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15195" windowHeight="8700"/>
  </bookViews>
  <sheets>
    <sheet name="Adásvételi" sheetId="1" r:id="rId1"/>
    <sheet name="Bérbeadás" sheetId="2" r:id="rId2"/>
    <sheet name="JVK szerződések" sheetId="3" r:id="rId3"/>
    <sheet name="Vagyongazdálkodási Iroda" sheetId="4" r:id="rId4"/>
    <sheet name="Rév8 Zrt. szerződései" sheetId="5" r:id="rId5"/>
  </sheets>
  <calcPr calcId="145621"/>
</workbook>
</file>

<file path=xl/calcChain.xml><?xml version="1.0" encoding="utf-8"?>
<calcChain xmlns="http://schemas.openxmlformats.org/spreadsheetml/2006/main">
  <c r="G16" i="5" l="1"/>
  <c r="G15" i="5"/>
  <c r="G14" i="5"/>
  <c r="G13" i="5"/>
  <c r="G12" i="5"/>
  <c r="G9" i="5"/>
  <c r="G8" i="5"/>
  <c r="G7" i="5"/>
  <c r="G6" i="5"/>
  <c r="G5" i="5"/>
  <c r="G4" i="5"/>
  <c r="G3" i="5"/>
</calcChain>
</file>

<file path=xl/sharedStrings.xml><?xml version="1.0" encoding="utf-8"?>
<sst xmlns="http://schemas.openxmlformats.org/spreadsheetml/2006/main" count="1178" uniqueCount="691">
  <si>
    <t>sorszám</t>
  </si>
  <si>
    <t>szerződés típusa</t>
  </si>
  <si>
    <t>ingatlan címe</t>
  </si>
  <si>
    <t>hrsz</t>
  </si>
  <si>
    <t>funkció</t>
  </si>
  <si>
    <t>vevő neve</t>
  </si>
  <si>
    <t>szerződés kelte</t>
  </si>
  <si>
    <t>összesen</t>
  </si>
  <si>
    <t>adásvételi szerződés</t>
  </si>
  <si>
    <t>Üllői út 60-62.</t>
  </si>
  <si>
    <t>36308/0/A/1</t>
  </si>
  <si>
    <t>helyiség</t>
  </si>
  <si>
    <t>EURO NOVO Kft.</t>
  </si>
  <si>
    <t>Rákóczi tér 2. I.</t>
  </si>
  <si>
    <t>34898/0/A/15</t>
  </si>
  <si>
    <t>Pest-Buda Körút Terasz</t>
  </si>
  <si>
    <t>Rákóczi tér 2. I</t>
  </si>
  <si>
    <t>34898/0/A/16</t>
  </si>
  <si>
    <t>Népszínház u. 43.</t>
  </si>
  <si>
    <t>35069/0/A/2</t>
  </si>
  <si>
    <t>SARY.A Kft.</t>
  </si>
  <si>
    <t>Népszínház u. 45</t>
  </si>
  <si>
    <t>35070/0/A/49</t>
  </si>
  <si>
    <t>Varrtes Kft.</t>
  </si>
  <si>
    <t>Köztársaság tér 11.</t>
  </si>
  <si>
    <t>34769/0/A/3</t>
  </si>
  <si>
    <t>Toró Attila</t>
  </si>
  <si>
    <t>Rákóczi út 51.</t>
  </si>
  <si>
    <t>34641/0/A/5</t>
  </si>
  <si>
    <t>MOKOZ Bt.</t>
  </si>
  <si>
    <t>Népszínház u. 32.</t>
  </si>
  <si>
    <t>34773/0/A/2</t>
  </si>
  <si>
    <t>EUROVIN Kft.</t>
  </si>
  <si>
    <t>József krt. 38.</t>
  </si>
  <si>
    <t>34883/0/A/1</t>
  </si>
  <si>
    <t>Práter u. 39. fsz. 7.</t>
  </si>
  <si>
    <t>36290/0/A/8</t>
  </si>
  <si>
    <t>lakás</t>
  </si>
  <si>
    <r>
      <t xml:space="preserve">Poczok Anikó </t>
    </r>
    <r>
      <rPr>
        <b/>
        <sz val="10"/>
        <rFont val="Arial"/>
        <family val="2"/>
        <charset val="238"/>
      </rPr>
      <t>árverés</t>
    </r>
  </si>
  <si>
    <t>Auróra u. 16. fsz. 1.</t>
  </si>
  <si>
    <t>35022/0/A/1</t>
  </si>
  <si>
    <r>
      <t xml:space="preserve">LEHEL MENTOR Kft. </t>
    </r>
    <r>
      <rPr>
        <b/>
        <sz val="10"/>
        <rFont val="Arial"/>
        <family val="2"/>
        <charset val="238"/>
      </rPr>
      <t>árverés</t>
    </r>
  </si>
  <si>
    <t>Szentkirályi u. 33-35. I. 3/b.</t>
  </si>
  <si>
    <t>36583/0/A/10</t>
  </si>
  <si>
    <r>
      <t xml:space="preserve">Laczó Csaba </t>
    </r>
    <r>
      <rPr>
        <b/>
        <sz val="10"/>
        <rFont val="Arial"/>
        <family val="2"/>
        <charset val="238"/>
      </rPr>
      <t>árverés</t>
    </r>
  </si>
  <si>
    <t>Üllői út 44.</t>
  </si>
  <si>
    <t>36402/4/D/1</t>
  </si>
  <si>
    <t>H&amp;DO Alkotó Kft.</t>
  </si>
  <si>
    <t>Práter u. 34. fsz. 3.</t>
  </si>
  <si>
    <t>35709/0/A/3</t>
  </si>
  <si>
    <t>Al Wadi Kft.</t>
  </si>
  <si>
    <t>Futó u. 13. III. 23.</t>
  </si>
  <si>
    <t>35574/0/A/28</t>
  </si>
  <si>
    <t>Tóth Gábor és Tóthné Árvai Erzsébet</t>
  </si>
  <si>
    <t>Práter u. 3.</t>
  </si>
  <si>
    <t>36397/0/A/1</t>
  </si>
  <si>
    <t>NYÓCKER Kft.</t>
  </si>
  <si>
    <t>Népszínház u. 24.</t>
  </si>
  <si>
    <t>34681/0/A/4</t>
  </si>
  <si>
    <t>Balmira Kft.</t>
  </si>
  <si>
    <t>Nagyfuvaros u. 3/a.</t>
  </si>
  <si>
    <t>35030/0/A/3</t>
  </si>
  <si>
    <t>Tombor Zsolt</t>
  </si>
  <si>
    <t>Horváth M. tér 2.</t>
  </si>
  <si>
    <t>35550/0/A/21</t>
  </si>
  <si>
    <t>Dr. Szikszai-Gáspár Edina</t>
  </si>
  <si>
    <t>József krt. 30-32.</t>
  </si>
  <si>
    <t>34865/0/A/5</t>
  </si>
  <si>
    <t>Eisl Kft.</t>
  </si>
  <si>
    <t>Bezerédi u. 4. fsz. 1.</t>
  </si>
  <si>
    <t>34654/08/A/1</t>
  </si>
  <si>
    <r>
      <t xml:space="preserve">Kálmán Előd Béla </t>
    </r>
    <r>
      <rPr>
        <b/>
        <sz val="10"/>
        <rFont val="Arial"/>
        <family val="2"/>
        <charset val="238"/>
      </rPr>
      <t>árverés</t>
    </r>
  </si>
  <si>
    <t>Corvin köz 5. fsz. 9.</t>
  </si>
  <si>
    <t>36389/0/A/14</t>
  </si>
  <si>
    <r>
      <t xml:space="preserve">Li Fuchun </t>
    </r>
    <r>
      <rPr>
        <b/>
        <sz val="10"/>
        <rFont val="Arial"/>
        <family val="2"/>
        <charset val="238"/>
      </rPr>
      <t>árverés</t>
    </r>
  </si>
  <si>
    <t>Tolnai L. u. 44. II. 27.</t>
  </si>
  <si>
    <t>34970/0/A/32</t>
  </si>
  <si>
    <r>
      <t xml:space="preserve">Horváth Ferenc </t>
    </r>
    <r>
      <rPr>
        <b/>
        <sz val="10"/>
        <rFont val="Arial"/>
        <family val="2"/>
        <charset val="238"/>
      </rPr>
      <t>árverés</t>
    </r>
  </si>
  <si>
    <t>Krúdy Gy. u. 2.</t>
  </si>
  <si>
    <t>36605/0/A/46</t>
  </si>
  <si>
    <t>Shamiko Bt.</t>
  </si>
  <si>
    <t>Rákóczi tér 3.</t>
  </si>
  <si>
    <t>34899/0/B/5</t>
  </si>
  <si>
    <t>Pan-Expert Kft.</t>
  </si>
  <si>
    <t>József krt. 9.</t>
  </si>
  <si>
    <t>36410/0/A/10</t>
  </si>
  <si>
    <t>Etkin Kft.</t>
  </si>
  <si>
    <t>Krúdy Gy. u. 5. I. 11.</t>
  </si>
  <si>
    <t>36714/0/A/10</t>
  </si>
  <si>
    <t>Fierer Tibor János</t>
  </si>
  <si>
    <t>Baross u. 121.</t>
  </si>
  <si>
    <t>36916/0/A/1</t>
  </si>
  <si>
    <t>Józsefvárosi Sport Club</t>
  </si>
  <si>
    <t>Práter u. 34.</t>
  </si>
  <si>
    <t>35709/0A/1</t>
  </si>
  <si>
    <t>Plakten Kft.</t>
  </si>
  <si>
    <t>Helyiség bérleti szerződés</t>
  </si>
  <si>
    <t>József krt. 28.</t>
  </si>
  <si>
    <t>34863/0/A/6</t>
  </si>
  <si>
    <t>192 m2</t>
  </si>
  <si>
    <t>Bérlő neve</t>
  </si>
  <si>
    <t>HOME TECHNIK Kft.</t>
  </si>
  <si>
    <t>bérlemény címe</t>
  </si>
  <si>
    <t>szerződés idtőtartama</t>
  </si>
  <si>
    <t>Alapterület      (m2)</t>
  </si>
  <si>
    <t>Szerz.jogv.kezdete</t>
  </si>
  <si>
    <t>Szerződés értéke</t>
  </si>
  <si>
    <t>Bruttó éves bérleti díj</t>
  </si>
  <si>
    <t>999.99.99</t>
  </si>
  <si>
    <t>*Szerz.jogv.vége 9999.99.99 = határozatlan idejű bérleti szerződés</t>
  </si>
  <si>
    <t>Szerz.jogv.vége *</t>
  </si>
  <si>
    <t>József krt. 44.</t>
  </si>
  <si>
    <t>34886/A/2</t>
  </si>
  <si>
    <t>Jacobs Global Kft.</t>
  </si>
  <si>
    <t>Baross u. 8. IV. 11/a.</t>
  </si>
  <si>
    <t>36571/0/A/17</t>
  </si>
  <si>
    <t>Hári Pál</t>
  </si>
  <si>
    <t>Bérleti szerződés</t>
  </si>
  <si>
    <t>Rákóczi út 19.</t>
  </si>
  <si>
    <t>36509/0/A/9</t>
  </si>
  <si>
    <t>Wellness Tisza Hotel Kft</t>
  </si>
  <si>
    <t>34886/0/A/6</t>
  </si>
  <si>
    <t>József krt. 13. fszt. 9.</t>
  </si>
  <si>
    <t>36412/1/A/7</t>
  </si>
  <si>
    <t>Fehér Ernő</t>
  </si>
  <si>
    <t>József krt. 8.</t>
  </si>
  <si>
    <t>34848/0/A/3</t>
  </si>
  <si>
    <t>DOMOTHERM Kft</t>
  </si>
  <si>
    <t>Nap u. 25.</t>
  </si>
  <si>
    <t>35688/0/A/5</t>
  </si>
  <si>
    <t>Simon András</t>
  </si>
  <si>
    <t>Baross u. 38. II. 19.</t>
  </si>
  <si>
    <t>36723/0/A/17</t>
  </si>
  <si>
    <t>Dr. Horák Andrea és Dr. Hevesi Zoltán</t>
  </si>
  <si>
    <t>Baross u. 38. II. 31.</t>
  </si>
  <si>
    <t>36723/0/A/26</t>
  </si>
  <si>
    <t>Tasnádi Andrásné és Ákos Pál</t>
  </si>
  <si>
    <t>tulajdonjog fenntartás</t>
  </si>
  <si>
    <t>Leonardo da vinci u. 48.</t>
  </si>
  <si>
    <t>36266/0/A/5</t>
  </si>
  <si>
    <r>
      <t xml:space="preserve">Körmendi Csilla </t>
    </r>
    <r>
      <rPr>
        <b/>
        <sz val="10"/>
        <rFont val="Arial"/>
        <family val="2"/>
        <charset val="238"/>
      </rPr>
      <t>árverés</t>
    </r>
  </si>
  <si>
    <t>Baross u. II. 23.</t>
  </si>
  <si>
    <t>36723/0/A/21</t>
  </si>
  <si>
    <t>Guzs Gyula, Guzs Gyuláné</t>
  </si>
  <si>
    <t>Mária u. 5.</t>
  </si>
  <si>
    <t>36660/0/A/2</t>
  </si>
  <si>
    <t>Győri János Mihály</t>
  </si>
  <si>
    <t>Práter u. 52.</t>
  </si>
  <si>
    <t>36509/A/9</t>
  </si>
  <si>
    <t>SPAR Mo. Kft</t>
  </si>
  <si>
    <t>423.611 Ft/hó+ÁFA</t>
  </si>
  <si>
    <t>958.098 Ft/hó+ÁFA</t>
  </si>
  <si>
    <t>Kálvária tér 6.</t>
  </si>
  <si>
    <t>35881/A/16-24.</t>
  </si>
  <si>
    <t>A Magyar Művészetek Csarnoka Kft</t>
  </si>
  <si>
    <t>939.300 Ft/hó+ÁFA</t>
  </si>
  <si>
    <t>Rákóczi tér 11. II. 12.</t>
  </si>
  <si>
    <t>34868/0/A/14</t>
  </si>
  <si>
    <t>Spiró Tamás</t>
  </si>
  <si>
    <t>Baross u. 118.</t>
  </si>
  <si>
    <t>35488/0/A/24</t>
  </si>
  <si>
    <t>PC-ESCORT Kft.</t>
  </si>
  <si>
    <t>Kálvária tér 8. IV. em. 1.</t>
  </si>
  <si>
    <t>35884/0/A/14</t>
  </si>
  <si>
    <t>Nagy Sándor</t>
  </si>
  <si>
    <t>Baross u. 125.</t>
  </si>
  <si>
    <t>35918/0/A/3</t>
  </si>
  <si>
    <t>SZABÓ FAMÍLIA Kft.</t>
  </si>
  <si>
    <t>Futó u. 13. I. 6.</t>
  </si>
  <si>
    <t>35574/0/A/10</t>
  </si>
  <si>
    <t>Peregi Zsolt Miklós</t>
  </si>
  <si>
    <t>Baross u. 120.</t>
  </si>
  <si>
    <t>35433/0/A/2</t>
  </si>
  <si>
    <t>Zhu Yun Ping és Guo Xiang Xing</t>
  </si>
  <si>
    <t>Baross tér 6. fsz. 5.</t>
  </si>
  <si>
    <t>34569/0/A/29</t>
  </si>
  <si>
    <t>Rigó Anna</t>
  </si>
  <si>
    <t>Cadogan Kft (Ponte-Rialto Kft)</t>
  </si>
  <si>
    <t>Rákóczi út 9. fsz. 12.</t>
  </si>
  <si>
    <t>36554/A/2</t>
  </si>
  <si>
    <t>Dékány Gyula</t>
  </si>
  <si>
    <t>Szigony u. 1-15. (Práter u. 44.)</t>
  </si>
  <si>
    <t>35728/2/A/544</t>
  </si>
  <si>
    <t>Borsos Sándor</t>
  </si>
  <si>
    <t>Rákóczi út 51. fsz.</t>
  </si>
  <si>
    <t>34641/0/A/7</t>
  </si>
  <si>
    <t>Népszínház u. 59.</t>
  </si>
  <si>
    <t>35108/0/A/6</t>
  </si>
  <si>
    <t>Fawal 2003 Bt</t>
  </si>
  <si>
    <t>Korányi S. u. 4.</t>
  </si>
  <si>
    <t>36043/0/A/6</t>
  </si>
  <si>
    <t>Szabados Margit Mária</t>
  </si>
  <si>
    <t>35690/2/A/22</t>
  </si>
  <si>
    <r>
      <t xml:space="preserve">Rákóczi Mária </t>
    </r>
    <r>
      <rPr>
        <b/>
        <sz val="10"/>
        <rFont val="Arial"/>
        <family val="2"/>
        <charset val="238"/>
      </rPr>
      <t>árverés</t>
    </r>
  </si>
  <si>
    <t>Futó u. 26-28. II.2.</t>
  </si>
  <si>
    <t>Mátyás tér 14. IV.1.0</t>
  </si>
  <si>
    <t>35148/0/A/41</t>
  </si>
  <si>
    <r>
      <t xml:space="preserve">VJV Védőháló-Józsefváros Kft. </t>
    </r>
    <r>
      <rPr>
        <b/>
        <sz val="10"/>
        <rFont val="Arial"/>
        <family val="2"/>
        <charset val="238"/>
      </rPr>
      <t>árverés</t>
    </r>
  </si>
  <si>
    <t>Orczy út 3-5.</t>
  </si>
  <si>
    <t>36029/A/1-3</t>
  </si>
  <si>
    <t>Avicenna Residence Kft (éves bérleti díj)</t>
  </si>
  <si>
    <t>Érvényesség kezdete</t>
  </si>
  <si>
    <t>Érvényesség vége</t>
  </si>
  <si>
    <t>Sorszám</t>
  </si>
  <si>
    <t>Szerződő fél</t>
  </si>
  <si>
    <t>Szerződés tárgya</t>
  </si>
  <si>
    <t>Érték</t>
  </si>
  <si>
    <t>Hódmezővásárhelyi Útépítő Kft</t>
  </si>
  <si>
    <t>Bp. VIII. Törökbecse u. szilárd útburkolat kivitelezése</t>
  </si>
  <si>
    <t>Épkar Zrt</t>
  </si>
  <si>
    <t>kémény felújítás, életveszély elhárítás</t>
  </si>
  <si>
    <t>Normafa Residence Kft</t>
  </si>
  <si>
    <t>Tetőszerkezet, tetőhéjalás, tűzfal, ereszalj, kémény felújítás</t>
  </si>
  <si>
    <t>ZÖFE Zöldterület-fenntartó és Fejlesztő Kft</t>
  </si>
  <si>
    <t>park fenntartási munkák</t>
  </si>
  <si>
    <t>kémények felújítása</t>
  </si>
  <si>
    <t>Batsányi u. burkolat építés, 84 db parkolóhely létesítés, Rezső tér és Bláthy O. burkolatcsere</t>
  </si>
  <si>
    <t>Nadar-Vill Kft</t>
  </si>
  <si>
    <t>ingatlan elektromos vezeték átépítése</t>
  </si>
  <si>
    <t>EURO NOVO Építőipari Kft</t>
  </si>
  <si>
    <t>bontási munkálatok</t>
  </si>
  <si>
    <t>VIII. közigazgatási területén a közterületeken keletkezett úthibák kijavítása (kátyúzás)</t>
  </si>
  <si>
    <t>sportudvarok; Vajda Péter u. 25-31.</t>
  </si>
  <si>
    <t>Bacsó B. u. 31.</t>
  </si>
  <si>
    <t>34870/0/A/25</t>
  </si>
  <si>
    <t>ANO NAME Bt</t>
  </si>
  <si>
    <t>egyösszeg</t>
  </si>
  <si>
    <t>Hock J. u. 8.</t>
  </si>
  <si>
    <t>35541/0/A/16</t>
  </si>
  <si>
    <t>BND Info Kft</t>
  </si>
  <si>
    <t>1.</t>
  </si>
  <si>
    <t>Köztársaság tér 24.</t>
  </si>
  <si>
    <t>lakóépület</t>
  </si>
  <si>
    <t>Építő és Épületkarbantartó Zrt</t>
  </si>
  <si>
    <t>Szerződés kelte</t>
  </si>
  <si>
    <t>Szerződés megnevezése</t>
  </si>
  <si>
    <t>Szerződés tartalma</t>
  </si>
  <si>
    <t xml:space="preserve">szerződő felek 1 </t>
  </si>
  <si>
    <t>szerződő felek 2</t>
  </si>
  <si>
    <t>szerződés értéke, bruttó</t>
  </si>
  <si>
    <t>szerződés értéke, nettó</t>
  </si>
  <si>
    <t>MNP1</t>
  </si>
  <si>
    <t>Vállalkozói szerződés</t>
  </si>
  <si>
    <t>Dankó u. 7. kivitelezési munkák</t>
  </si>
  <si>
    <t>Józsefvárosi Önkormányzat nevében eljáró Rév8 Zrt.</t>
  </si>
  <si>
    <t>Míves ép. Kft</t>
  </si>
  <si>
    <t>Szigetvári u. 4. felújítása</t>
  </si>
  <si>
    <t>GÉSZ Hungária Kft</t>
  </si>
  <si>
    <t>Erdély u. 4. épület felújítása</t>
  </si>
  <si>
    <t>Karácsony S. u. 22. felújítása</t>
  </si>
  <si>
    <t>Euro-Novo ép. Ker. szolg. Kft</t>
  </si>
  <si>
    <t>Karácsony S. u. 22. elektromos csővezeték rekonstrukciója</t>
  </si>
  <si>
    <t>Karmo-vill Bt</t>
  </si>
  <si>
    <t>2008.0317</t>
  </si>
  <si>
    <t>Erdélyi u. 4.elektromos hálózat rekonstrukciója</t>
  </si>
  <si>
    <t>Kapcsoló Kft &amp; Technovilex Kft</t>
  </si>
  <si>
    <t>Dankó u. 7. befejező munkái</t>
  </si>
  <si>
    <t>Rév8 Zrt.</t>
  </si>
  <si>
    <t>MNP2</t>
  </si>
  <si>
    <t>Szerződés</t>
  </si>
  <si>
    <t xml:space="preserve">MNPII / Bűnmegelőzési program/ Szomszédsági rendőrök </t>
  </si>
  <si>
    <t>Józsefvárosi Önkormányzat</t>
  </si>
  <si>
    <t>BRFK</t>
  </si>
  <si>
    <t>Megbízási szerződés</t>
  </si>
  <si>
    <t>MNPII/ Közösségi programok  / drámapedagógiai program</t>
  </si>
  <si>
    <t>Káva K. Egyesület</t>
  </si>
  <si>
    <t>MNPII/ Resztorativ technikák akalmazása a bűnmegelőzési program keretében</t>
  </si>
  <si>
    <t>MH Líceum Alapítvány</t>
  </si>
  <si>
    <t>MNPII / Szabadidős programok a Lakatos Menyhért ÁMK-ban</t>
  </si>
  <si>
    <t>Lakatos Menyhért ÁMK</t>
  </si>
  <si>
    <t>MNPII/ T2/1 Művészeti és média oktatás a Kesztyűgyárban</t>
  </si>
  <si>
    <t>VSNH Bt</t>
  </si>
  <si>
    <t>MNPII/Közösségi proramok/ Szomszédsági tanács megszervezés</t>
  </si>
  <si>
    <t>Napklub alapítvány</t>
  </si>
  <si>
    <t>Corvin Sétány Program</t>
  </si>
  <si>
    <t>Ingatlan adás-vételi szerződés</t>
  </si>
  <si>
    <t xml:space="preserve">1080 Bp.,Leonardo da Vinci u. 31., 33., 35., szám alatti ingatlanok adásvétele </t>
  </si>
  <si>
    <t>RÉV 8 Zrt,Budapest Józsefvárosi Önkormányzat</t>
  </si>
  <si>
    <t>Cordia Ingatlanbefektetési Alap</t>
  </si>
  <si>
    <t>1080 Bp., Nagytemplom u. 30A. szám alatti ingatlan adásvétele</t>
  </si>
  <si>
    <t xml:space="preserve">1080 Bp.,Leonardo da Vinci u. 21., Práter u. 41., szám alatti ingatlanok adásvétele </t>
  </si>
  <si>
    <t>1081 Bp.,Leonardo da Vinci u. 36., Práter u. 45., szám alatti ingatlanok adásvétele</t>
  </si>
  <si>
    <t>1080 Bp., Szigony u. 25. szám alatti ingatlan adásvétele</t>
  </si>
  <si>
    <t>Futureal 1. Ingatlanbefektetési Alap</t>
  </si>
  <si>
    <t xml:space="preserve">1080 Bp., Szigony u. 27., Bókay J. u. 44., 46. szám alatti ingatlanok adásvétele </t>
  </si>
  <si>
    <t xml:space="preserve">1080 Bp.,Leonardo da Vinci u. 24., 30. szám alatti ingatlanok adásvétele </t>
  </si>
  <si>
    <t xml:space="preserve">1081 Bp.,Leonardo da Vinci u. 19., 25., 37. szám alatti ingatlanok adásvétele </t>
  </si>
  <si>
    <t>Vállalkozási szerződés</t>
  </si>
  <si>
    <t>Földkiemelés</t>
  </si>
  <si>
    <t>Euro-Novo Kft.</t>
  </si>
  <si>
    <t>Leonardo u. 22. sz. alatti épület bontása</t>
  </si>
  <si>
    <t>Sz-Bau 2000 Kft.</t>
  </si>
  <si>
    <t>Leonardo u. 35. sz. alatti épület bontása</t>
  </si>
  <si>
    <t>Nagytemplom u. 30. sz. alatti épület bontása</t>
  </si>
  <si>
    <t>BB Beton Kft.</t>
  </si>
  <si>
    <t>Vállalkozási szerződés és módósítás</t>
  </si>
  <si>
    <t>Vízvezeték rekonstrukció (Futó u.): forgalomtechnikai, vízvezeték kiváltás eng.-i és kiviteli tervek</t>
  </si>
  <si>
    <t>Vidra Zrt.</t>
  </si>
  <si>
    <t>Leonardo u. 25. sz. alatti épület bontása</t>
  </si>
  <si>
    <t>Euro Novo Kft.</t>
  </si>
  <si>
    <t>Leonardo u. 37. sz. alatti épület bontása</t>
  </si>
  <si>
    <t>Leonardo u. 31. sz. alatti épület bontása</t>
  </si>
  <si>
    <t>Práter u. 41. sz. alatti épület bontása</t>
  </si>
  <si>
    <t>Leonardo u. 19. sz. alatti épület bontása</t>
  </si>
  <si>
    <t>Szigony u. 27. sz. alatti épület bontása</t>
  </si>
  <si>
    <t>Édes-N Bt.</t>
  </si>
  <si>
    <t>Bókay u. 46. sz. alatti épület bontása</t>
  </si>
  <si>
    <t>HB Cat Kft.</t>
  </si>
  <si>
    <t>Bókay u. 44. sz. alatti épület bontása</t>
  </si>
  <si>
    <t>Vízvezeték rekonstrukció és gázvezeték rekonstrukció</t>
  </si>
  <si>
    <t>Hódmezővásárhelyi Útépítő Kft.</t>
  </si>
  <si>
    <t>Leonardo u. 32. sz. alatti épület bontása</t>
  </si>
  <si>
    <t>Leonardo u. 34. sz. alatti épület bontása</t>
  </si>
  <si>
    <t>Vajdahunyad u. 25. sz. alatti épület bontása</t>
  </si>
  <si>
    <t>Tervezési szerződés</t>
  </si>
  <si>
    <t>Práter Ének-zene Tagozatos Ált. Isk. átalakítása</t>
  </si>
  <si>
    <t>Építész Műterem Kolossa</t>
  </si>
  <si>
    <t>Práter Ének-zene Tagozatos Ált. Isk. átalakításának generáltervezői feladatai</t>
  </si>
  <si>
    <t>Vállalkozási Szerződés</t>
  </si>
  <si>
    <t>víz- és gázvezeték építés valamint burkolathelyreállítás</t>
  </si>
  <si>
    <t>Hódút Kft.</t>
  </si>
  <si>
    <t>közmű-, közlekedés fejlesztési tervezés</t>
  </si>
  <si>
    <t>Mobilterv 2000 kft.</t>
  </si>
  <si>
    <t>Práter u. 49a. sz. alatti épület bontása</t>
  </si>
  <si>
    <t>Leonardo u. 40. sz. alatti épület bontása</t>
  </si>
  <si>
    <t>Európa Belvárosa</t>
  </si>
  <si>
    <t>Európa Belvárosa Program megvalósítása</t>
  </si>
  <si>
    <t>Józsefvárosi Önkrmányzat</t>
  </si>
  <si>
    <t xml:space="preserve">Tervezői szerződés           </t>
  </si>
  <si>
    <t xml:space="preserve">Horánszky-Krúdy-Bródy útszakaszon járda, csapadékvíz elvez., közvil.ép. eng.terv                                        </t>
  </si>
  <si>
    <t xml:space="preserve">INFRAPLAN ZRT                                     </t>
  </si>
  <si>
    <t xml:space="preserve">Tervezői szerződés         </t>
  </si>
  <si>
    <t xml:space="preserve">Infrastruktúra fejl. tervezése Eur.Belvárosa Progr. keretén belül                                                       </t>
  </si>
  <si>
    <t xml:space="preserve">Megállapodás        </t>
  </si>
  <si>
    <t xml:space="preserve">Európa Belvárosa, Bp. program megvalósí-tásásval kapcs. feladatok meghatározása                                         </t>
  </si>
  <si>
    <t>Futó u. 26-28. IV. 3.</t>
  </si>
  <si>
    <t>35690/2/A/45</t>
  </si>
  <si>
    <t>Kovács László</t>
  </si>
  <si>
    <t>Köztársaság tér 10. fsz. 1.</t>
  </si>
  <si>
    <t>34770/0/A/3</t>
  </si>
  <si>
    <t>Erka Hungária Kft</t>
  </si>
  <si>
    <t>Kiss J. u. 10.</t>
  </si>
  <si>
    <t>34698/0/A/2</t>
  </si>
  <si>
    <t>Cosmelec Kft</t>
  </si>
  <si>
    <t>Csokonai u. 10.</t>
  </si>
  <si>
    <t>34655/0/A/1</t>
  </si>
  <si>
    <t>Darányi Gábor</t>
  </si>
  <si>
    <t>36669/0/A/1</t>
  </si>
  <si>
    <t>Jónásné Kovács Judit</t>
  </si>
  <si>
    <t>Krúdy Gy. u. 14.</t>
  </si>
  <si>
    <t>Baross u. 15. IV. 1.</t>
  </si>
  <si>
    <t>36755/0/A/30</t>
  </si>
  <si>
    <t>Tomaria Kft.</t>
  </si>
  <si>
    <t>József krt. 11. fsz. 5.</t>
  </si>
  <si>
    <t>36411/0/A/4</t>
  </si>
  <si>
    <t>Vizy Krisztián árverés</t>
  </si>
  <si>
    <t>Leonardo da Vinci u. 41. II. 12/a.</t>
  </si>
  <si>
    <t>36277/0/A/14</t>
  </si>
  <si>
    <t>Mária u. 18. fsz. 1.</t>
  </si>
  <si>
    <t>36665/0/A/1</t>
  </si>
  <si>
    <t>Tömör Miklós árverés</t>
  </si>
  <si>
    <t>34681/0/A/6</t>
  </si>
  <si>
    <t>Maknse Abdalrhman</t>
  </si>
  <si>
    <t>Baross u. 98.</t>
  </si>
  <si>
    <t>35516/A/69</t>
  </si>
  <si>
    <t>DM Kft</t>
  </si>
  <si>
    <t xml:space="preserve">7.912.800 Ft+ÁFA </t>
  </si>
  <si>
    <t>Baross u. 111.</t>
  </si>
  <si>
    <t>35728/28/A/0</t>
  </si>
  <si>
    <t>Csemege Match Zrt.</t>
  </si>
  <si>
    <t>7.356.900 Ft+ÁFA</t>
  </si>
  <si>
    <t>Rákóczi út 59.</t>
  </si>
  <si>
    <t>34628/A/3</t>
  </si>
  <si>
    <t>10.931.820 Ft+ÁFA</t>
  </si>
  <si>
    <t>Dr. Prekopp Péter</t>
  </si>
  <si>
    <t>36509/0/A/3</t>
  </si>
  <si>
    <t>SPAR Magyarország Kft</t>
  </si>
  <si>
    <t>Losonci tér 5.</t>
  </si>
  <si>
    <t>35728/36/A/1,106,107,108,109</t>
  </si>
  <si>
    <t>Corvin köz 4. fsz.</t>
  </si>
  <si>
    <t>36395/0/A/3</t>
  </si>
  <si>
    <t>Corvin Cipő Kft.</t>
  </si>
  <si>
    <t>36395/0/A/4</t>
  </si>
  <si>
    <t>Reál-Center Bt.</t>
  </si>
  <si>
    <t>részlet</t>
  </si>
  <si>
    <t>Baross u. 19.</t>
  </si>
  <si>
    <t>36757/0/A/1</t>
  </si>
  <si>
    <t>Alapítvány a Polgári Józsefvárosért</t>
  </si>
  <si>
    <t>Kőfaragó u. 8. fsz.</t>
  </si>
  <si>
    <t>36471/0/A/8</t>
  </si>
  <si>
    <t>NNY2 Kft.</t>
  </si>
  <si>
    <t>Mikszáth K. tér 3.</t>
  </si>
  <si>
    <t>36604/0/A/9</t>
  </si>
  <si>
    <t>MIKTÉR Development Ingatlanforgalmazó Kft.</t>
  </si>
  <si>
    <t>Orczy út 3-5. - Diószeghy S u. 52.</t>
  </si>
  <si>
    <t>"Avicenna Residence" Kft</t>
  </si>
  <si>
    <t>36029/1, /2, /3</t>
  </si>
  <si>
    <t>Népszínház u. 11.</t>
  </si>
  <si>
    <t>34841/0/A/15</t>
  </si>
  <si>
    <t>Népszín 11 Kft</t>
  </si>
  <si>
    <t>József u. 10.</t>
  </si>
  <si>
    <t>34892/0/A/1</t>
  </si>
  <si>
    <t>Sthály u. 15. fsz. 3.</t>
  </si>
  <si>
    <t>36460/0/A/6</t>
  </si>
  <si>
    <t>dr. Tell Szabolcs</t>
  </si>
  <si>
    <t>Orczy út 29.</t>
  </si>
  <si>
    <t>35988/0/A/41</t>
  </si>
  <si>
    <t>J&amp;G Brother Kft.</t>
  </si>
  <si>
    <t>Baross tér 9. II. 18.</t>
  </si>
  <si>
    <t>34573/0/A/25</t>
  </si>
  <si>
    <t>Kiss Hedvig és Dr. Imre Rozália árverés</t>
  </si>
  <si>
    <t>József krt. 14.</t>
  </si>
  <si>
    <t>34850/0/A/5</t>
  </si>
  <si>
    <t>Laptop.hu Kft. Árverés</t>
  </si>
  <si>
    <t>József krt. 66.</t>
  </si>
  <si>
    <t>35641/0/A/2</t>
  </si>
  <si>
    <t>Baraka Properties Kft árverés</t>
  </si>
  <si>
    <t>Stáhly u. 5.</t>
  </si>
  <si>
    <t>36451/0/A/35</t>
  </si>
  <si>
    <t>R.M.Youthhtel Kft. Árverés</t>
  </si>
  <si>
    <t>Bródy S. u. 19. fsz.2.</t>
  </si>
  <si>
    <t>36626/0/A/2</t>
  </si>
  <si>
    <t>Somogyi B. u. 12. 1.5.</t>
  </si>
  <si>
    <t>36126/0/A/7</t>
  </si>
  <si>
    <t>Gyorgyevics Szilvia árverés</t>
  </si>
  <si>
    <t>Bodáné Mohácsy Katalin, Cross-Boda Borbála, Boda Balázs árverés</t>
  </si>
  <si>
    <t>Leonardo Da Vinci u. 41.</t>
  </si>
  <si>
    <t>36277/0/A/3</t>
  </si>
  <si>
    <t>Leonardo 41 alapítvány Az Élő Kultúrházért</t>
  </si>
  <si>
    <t>Kőfaragó u. 5. II/5.</t>
  </si>
  <si>
    <t>36487/0/A/17</t>
  </si>
  <si>
    <t>Mátra György Géza</t>
  </si>
  <si>
    <t>Üllői út 66/b.</t>
  </si>
  <si>
    <t>36273/0/A/45</t>
  </si>
  <si>
    <t>Molnár Sándor árverés</t>
  </si>
  <si>
    <t>Kőfaragó u. 5. II/4.</t>
  </si>
  <si>
    <t>36487/0/A/16</t>
  </si>
  <si>
    <t>Varga Zoltán</t>
  </si>
  <si>
    <t>függőben tartás</t>
  </si>
  <si>
    <t>Kőfaragó u. 5. I/4.</t>
  </si>
  <si>
    <t>36487/0/A/10</t>
  </si>
  <si>
    <t>Juhász Zsuzsanna, Juhász Gergely</t>
  </si>
  <si>
    <t>5468400 Ft; bef.össz.: 1953000 Ft; Banki hitel: 3515400 Ft</t>
  </si>
  <si>
    <t>József krt. 69.</t>
  </si>
  <si>
    <t>36787/0/A/1</t>
  </si>
  <si>
    <t>Somogyvári Tibor árverés</t>
  </si>
  <si>
    <t>Práter u. 28.</t>
  </si>
  <si>
    <t>35695/0/A/1</t>
  </si>
  <si>
    <t>STORM-TRADE Kft árverés</t>
  </si>
  <si>
    <t>Rákóczi út 49. A. ép. 6. lh. I/7.</t>
  </si>
  <si>
    <t>34642/0/A/6</t>
  </si>
  <si>
    <t>Makó Vilmos Istvánné, Berki Dénes árverés</t>
  </si>
  <si>
    <t>Őr u. 9. fsz. 3.</t>
  </si>
  <si>
    <t>35190/0/A/4</t>
  </si>
  <si>
    <t>Harmadik Világ Szegényeinek Szolgái Mozgalom Közhasznú Alapítvány, árverés</t>
  </si>
  <si>
    <t>Práter u. 44. fsz. 6/U.</t>
  </si>
  <si>
    <t>35728/A/543</t>
  </si>
  <si>
    <t>Üllői út 60. fsz.2.</t>
  </si>
  <si>
    <t>36308/0/A/2</t>
  </si>
  <si>
    <t>Jon Bau Kft.</t>
  </si>
  <si>
    <t>Bódi Gyula árverés</t>
  </si>
  <si>
    <t>Nap u. 13. fsz.</t>
  </si>
  <si>
    <t>35671/0/A/12</t>
  </si>
  <si>
    <t>Ingatlan-Top Kft. Árverés</t>
  </si>
  <si>
    <t>34681/0/A/9</t>
  </si>
  <si>
    <t>PACO Bt.</t>
  </si>
  <si>
    <t>József krt. 50.</t>
  </si>
  <si>
    <t>35230/0/A/2</t>
  </si>
  <si>
    <t>Jobaházi Kinga Mária</t>
  </si>
  <si>
    <t>Práter u. 19. fsz. (üzletlakás)</t>
  </si>
  <si>
    <t>36380/0/A/4</t>
  </si>
  <si>
    <t>HE-RO Immobilia Ingatlanforg. Kft. Árverés</t>
  </si>
  <si>
    <t>Rákóczi út 13.</t>
  </si>
  <si>
    <t>36546/0/A/8</t>
  </si>
  <si>
    <t>Rubóczki József</t>
  </si>
  <si>
    <t>Rigó u. 14. fsz. 4.</t>
  </si>
  <si>
    <t>35215/0/A/5</t>
  </si>
  <si>
    <t>dr. Nagy Zoltán</t>
  </si>
  <si>
    <t>Szentkirályi u. 35. fsz.</t>
  </si>
  <si>
    <t>36583/0/A/50</t>
  </si>
  <si>
    <t>Tomaria Kft. Árverés</t>
  </si>
  <si>
    <t>Rákóczi út 17.</t>
  </si>
  <si>
    <t>36544/0/A/1</t>
  </si>
  <si>
    <t>Cordia Befektetési Alap árverés</t>
  </si>
  <si>
    <t>Horánszky u. 1. IV. 3.</t>
  </si>
  <si>
    <t>36627/0/A/27</t>
  </si>
  <si>
    <t>Rada 16. Ingatlan Kft. Árverés</t>
  </si>
  <si>
    <t xml:space="preserve">József u. 31. III. 9. </t>
  </si>
  <si>
    <t>35202/0/A/57</t>
  </si>
  <si>
    <t>Puskás Tibor András árverés</t>
  </si>
  <si>
    <t>Krúdy Gy. U. 11. fsz. 4.</t>
  </si>
  <si>
    <t>36717/0/A/5</t>
  </si>
  <si>
    <t>H-Building Hungary Kft. Árverés</t>
  </si>
  <si>
    <t>Mária u. 15. pinceszint</t>
  </si>
  <si>
    <t>36647/0/A/1</t>
  </si>
  <si>
    <t>Szentgyörgyi Dániel üres</t>
  </si>
  <si>
    <t xml:space="preserve">Kisfaludy u. 28/B. fszt. 1. </t>
  </si>
  <si>
    <t>35661/0/A/40</t>
  </si>
  <si>
    <r>
      <t xml:space="preserve">Corvin-köz Oktatási Központ Kft. </t>
    </r>
    <r>
      <rPr>
        <b/>
        <sz val="10"/>
        <rFont val="Arial"/>
        <family val="2"/>
        <charset val="238"/>
      </rPr>
      <t>árverés</t>
    </r>
  </si>
  <si>
    <t>Szentkirályi u. 33-35. 1/7.</t>
  </si>
  <si>
    <t>36583/0/A/14</t>
  </si>
  <si>
    <t>Dr. Hegedűs Bulcsú</t>
  </si>
  <si>
    <t>Kőris u. 31. fszt.</t>
  </si>
  <si>
    <t>35966/0/A/45</t>
  </si>
  <si>
    <r>
      <t xml:space="preserve">Kovács Levente Plamak </t>
    </r>
    <r>
      <rPr>
        <b/>
        <sz val="10"/>
        <rFont val="Arial"/>
        <family val="2"/>
        <charset val="238"/>
      </rPr>
      <t>árverés</t>
    </r>
  </si>
  <si>
    <t>Fiumei út 3. A.ép. fszt.</t>
  </si>
  <si>
    <t>34597/0/A/4</t>
  </si>
  <si>
    <t>Bérkocsis u. 12-14.</t>
  </si>
  <si>
    <t>34859/0/A/18</t>
  </si>
  <si>
    <t>Myrai Vallási Köszhasznú Egyesület</t>
  </si>
  <si>
    <r>
      <t xml:space="preserve">Tomaria Kft. </t>
    </r>
    <r>
      <rPr>
        <b/>
        <sz val="10"/>
        <rFont val="Arial"/>
        <family val="2"/>
        <charset val="238"/>
      </rPr>
      <t>árverés</t>
    </r>
  </si>
  <si>
    <t>Stróbl Alajos u. 7. D. ép. 1. lph. II/326.</t>
  </si>
  <si>
    <t>38839/11/D/5</t>
  </si>
  <si>
    <r>
      <t xml:space="preserve">Talent Brothers Kft. </t>
    </r>
    <r>
      <rPr>
        <b/>
        <sz val="10"/>
        <rFont val="Arial"/>
        <family val="2"/>
        <charset val="238"/>
      </rPr>
      <t>árverés</t>
    </r>
  </si>
  <si>
    <t>Vas u. 15. II. em. 28.</t>
  </si>
  <si>
    <t>II. János Pál pápa tér 12. fszt.</t>
  </si>
  <si>
    <t>Tavaszmező u. 1. I. 2/A.</t>
  </si>
  <si>
    <t>36499/0/A/36</t>
  </si>
  <si>
    <t>34768/0/A/4</t>
  </si>
  <si>
    <t>35243/0/A/11</t>
  </si>
  <si>
    <r>
      <t xml:space="preserve">Tamás Sándor </t>
    </r>
    <r>
      <rPr>
        <b/>
        <sz val="10"/>
        <rFont val="Arial"/>
        <family val="2"/>
        <charset val="238"/>
      </rPr>
      <t>árverés</t>
    </r>
  </si>
  <si>
    <r>
      <t xml:space="preserve">Pourdavar Reza </t>
    </r>
    <r>
      <rPr>
        <b/>
        <sz val="10"/>
        <rFont val="Arial"/>
        <family val="2"/>
        <charset val="238"/>
      </rPr>
      <t>árverés</t>
    </r>
  </si>
  <si>
    <r>
      <t xml:space="preserve">Magyarósi Éva </t>
    </r>
    <r>
      <rPr>
        <b/>
        <sz val="10"/>
        <rFont val="Arial"/>
        <family val="2"/>
        <charset val="238"/>
      </rPr>
      <t>árverés</t>
    </r>
  </si>
  <si>
    <t>38878/0/F/12</t>
  </si>
  <si>
    <r>
      <t xml:space="preserve">Molnár Márta </t>
    </r>
    <r>
      <rPr>
        <b/>
        <sz val="10"/>
        <rFont val="Arial"/>
        <family val="2"/>
        <charset val="238"/>
      </rPr>
      <t xml:space="preserve">árverés </t>
    </r>
  </si>
  <si>
    <t>Rákóczi út 17. 1/5.</t>
  </si>
  <si>
    <t>36544/0/A/5</t>
  </si>
  <si>
    <r>
      <t xml:space="preserve">Antone Tarazi </t>
    </r>
    <r>
      <rPr>
        <b/>
        <sz val="10"/>
        <rFont val="Arial"/>
        <family val="2"/>
        <charset val="238"/>
      </rPr>
      <t>árverés</t>
    </r>
  </si>
  <si>
    <t>Hungária krt. 32./c. 1/10.</t>
  </si>
  <si>
    <t>Népszínház u. 13. félemelet 2.</t>
  </si>
  <si>
    <t>34840/1/A/2</t>
  </si>
  <si>
    <r>
      <t xml:space="preserve">Fodor Ferencné </t>
    </r>
    <r>
      <rPr>
        <b/>
        <sz val="10"/>
        <rFont val="Arial"/>
        <family val="2"/>
        <charset val="238"/>
      </rPr>
      <t>árverés</t>
    </r>
  </si>
  <si>
    <t>36717/0/A/8</t>
  </si>
  <si>
    <t>Szigony u. 2/a. 7.em. 23.</t>
  </si>
  <si>
    <t>35728/22/A/60</t>
  </si>
  <si>
    <r>
      <t xml:space="preserve">ÉP-ÜZ-BAU Kft. </t>
    </r>
    <r>
      <rPr>
        <b/>
        <sz val="10"/>
        <rFont val="Arial"/>
        <family val="2"/>
        <charset val="238"/>
      </rPr>
      <t>árverés</t>
    </r>
  </si>
  <si>
    <r>
      <t xml:space="preserve">Bisztránszky Tamara </t>
    </r>
    <r>
      <rPr>
        <b/>
        <sz val="10"/>
        <rFont val="Arial"/>
        <family val="2"/>
        <charset val="238"/>
      </rPr>
      <t>árverés</t>
    </r>
  </si>
  <si>
    <t>József krt. 19. A lh. IV. 9/a.</t>
  </si>
  <si>
    <t>36415/0/A/53</t>
  </si>
  <si>
    <t>Gáspárfalvy István</t>
  </si>
  <si>
    <t>Asztalos S. u. 7. fsz. 7.</t>
  </si>
  <si>
    <t>38840/1/A/8</t>
  </si>
  <si>
    <r>
      <t xml:space="preserve">Vavra Pál </t>
    </r>
    <r>
      <rPr>
        <b/>
        <sz val="10"/>
        <rFont val="Arial"/>
        <family val="2"/>
        <charset val="238"/>
      </rPr>
      <t>árverés</t>
    </r>
  </si>
  <si>
    <t>Krúdy Gy. u. 11.1/1.</t>
  </si>
  <si>
    <t>Práter u. 37. fsz. 4.</t>
  </si>
  <si>
    <t>Práter u. 37. fsz.</t>
  </si>
  <si>
    <t>Kisfaludy u. 22. II. em. 3.</t>
  </si>
  <si>
    <t>36291/0/A/5</t>
  </si>
  <si>
    <t>Highlight Optic Magyarország Kft.</t>
  </si>
  <si>
    <t>36291/0/A/3</t>
  </si>
  <si>
    <t>35615/0/A/9</t>
  </si>
  <si>
    <t>Thalassa Szolg. Bt.</t>
  </si>
  <si>
    <r>
      <t xml:space="preserve">Fehér Ernő </t>
    </r>
    <r>
      <rPr>
        <b/>
        <sz val="10"/>
        <rFont val="Arial"/>
        <family val="2"/>
        <charset val="238"/>
      </rPr>
      <t>árverés</t>
    </r>
  </si>
  <si>
    <t>Kiss J. u. 19. fszt. 9.</t>
  </si>
  <si>
    <t>Kun u. 12. V. em. 46.</t>
  </si>
  <si>
    <t>Bródy S. u. 46. fszt.</t>
  </si>
  <si>
    <t>József krt. 47. fszt.</t>
  </si>
  <si>
    <t>Baross u. 105. fszt.</t>
  </si>
  <si>
    <t>Reviczky u. 7. A. ép. fszt. 6.</t>
  </si>
  <si>
    <t>34674/0/A/14</t>
  </si>
  <si>
    <t>34742/0/A/76</t>
  </si>
  <si>
    <t>36482/0/A/4</t>
  </si>
  <si>
    <t>36697/0/A/6</t>
  </si>
  <si>
    <t>36736/0/A/6</t>
  </si>
  <si>
    <t>35810/0/A/3</t>
  </si>
  <si>
    <t>Ruszka Ferenc egyéni vállalkozó</t>
  </si>
  <si>
    <r>
      <t xml:space="preserve">Lalaoui Hakim </t>
    </r>
    <r>
      <rPr>
        <b/>
        <sz val="10"/>
        <rFont val="Arial"/>
        <family val="2"/>
        <charset val="238"/>
      </rPr>
      <t>árverés</t>
    </r>
  </si>
  <si>
    <r>
      <t xml:space="preserve">COMPUHOLD Kft. </t>
    </r>
    <r>
      <rPr>
        <b/>
        <sz val="10"/>
        <rFont val="Arial"/>
        <family val="2"/>
        <charset val="238"/>
      </rPr>
      <t>árverés</t>
    </r>
  </si>
  <si>
    <r>
      <t xml:space="preserve">Fórizs Zsolt </t>
    </r>
    <r>
      <rPr>
        <b/>
        <sz val="10"/>
        <rFont val="Arial"/>
        <family val="2"/>
        <charset val="238"/>
      </rPr>
      <t>árverés</t>
    </r>
  </si>
  <si>
    <t>NOVA-REAL Kft. árverés</t>
  </si>
  <si>
    <r>
      <t xml:space="preserve">Kovács István Zoltánné Sajgál Erika Mónika </t>
    </r>
    <r>
      <rPr>
        <b/>
        <sz val="10"/>
        <rFont val="Arial"/>
        <family val="2"/>
        <charset val="238"/>
      </rPr>
      <t>árverés</t>
    </r>
  </si>
  <si>
    <t>Somogyi B. u. 17. I. lh. fszt. 6.</t>
  </si>
  <si>
    <t>36466/0/A/10</t>
  </si>
  <si>
    <r>
      <t xml:space="preserve">Best Firm Bt. </t>
    </r>
    <r>
      <rPr>
        <b/>
        <sz val="10"/>
        <rFont val="Arial"/>
        <family val="2"/>
        <charset val="238"/>
      </rPr>
      <t>árverés</t>
    </r>
  </si>
  <si>
    <t>Rákóczi út 9. II. em. 2/b.</t>
  </si>
  <si>
    <t>36554/0/A/15</t>
  </si>
  <si>
    <r>
      <t xml:space="preserve">Fruzska Róbert </t>
    </r>
    <r>
      <rPr>
        <b/>
        <sz val="10"/>
        <rFont val="Arial"/>
        <family val="2"/>
        <charset val="238"/>
      </rPr>
      <t>árverés</t>
    </r>
  </si>
  <si>
    <t>József krt.11. II./4.</t>
  </si>
  <si>
    <t>36411/0/A/19</t>
  </si>
  <si>
    <t xml:space="preserve">lakás </t>
  </si>
  <si>
    <t>Üllői út 16/A. mfszt. 4.</t>
  </si>
  <si>
    <t>36762/0/A/18</t>
  </si>
  <si>
    <r>
      <t xml:space="preserve">Szabados Emese Bereniké </t>
    </r>
    <r>
      <rPr>
        <b/>
        <sz val="10"/>
        <rFont val="Arial"/>
        <family val="2"/>
        <charset val="238"/>
      </rPr>
      <t>árverés</t>
    </r>
  </si>
  <si>
    <t>36605/0/A/9</t>
  </si>
  <si>
    <r>
      <t xml:space="preserve">Buczkó Krisztina Ilona </t>
    </r>
    <r>
      <rPr>
        <b/>
        <sz val="10"/>
        <rFont val="Arial"/>
        <family val="2"/>
        <charset val="238"/>
      </rPr>
      <t>árverés</t>
    </r>
  </si>
  <si>
    <t>Puskin u. 22.</t>
  </si>
  <si>
    <t xml:space="preserve">36529/0/A/11 </t>
  </si>
  <si>
    <t>Papp Lajos üres</t>
  </si>
  <si>
    <t>34584/0/A/24</t>
  </si>
  <si>
    <r>
      <t xml:space="preserve">Vajdáné Iván Orsolya </t>
    </r>
    <r>
      <rPr>
        <b/>
        <sz val="10"/>
        <rFont val="Arial"/>
        <family val="2"/>
        <charset val="238"/>
      </rPr>
      <t>árverés</t>
    </r>
  </si>
  <si>
    <t>Krúdy Gy. u. 2. fsz. 9.</t>
  </si>
  <si>
    <t>Festetics Gy. u. 7. II. em. 22.</t>
  </si>
  <si>
    <t>Baross u. 45. 3. em. 44.</t>
  </si>
  <si>
    <t>Somogyi B. u. 21.</t>
  </si>
  <si>
    <t xml:space="preserve">Tavaszmező u. 5. 1. em. 6. </t>
  </si>
  <si>
    <t>36777/0/A/54</t>
  </si>
  <si>
    <t>36468/0/A/1</t>
  </si>
  <si>
    <t>35245/0/A/13</t>
  </si>
  <si>
    <r>
      <t xml:space="preserve">Alwani Samer </t>
    </r>
    <r>
      <rPr>
        <b/>
        <sz val="10"/>
        <rFont val="Arial"/>
        <family val="2"/>
        <charset val="238"/>
      </rPr>
      <t>árverés</t>
    </r>
  </si>
  <si>
    <r>
      <t xml:space="preserve">Fox Egon Engelbert </t>
    </r>
    <r>
      <rPr>
        <b/>
        <sz val="10"/>
        <rFont val="Arial"/>
        <family val="2"/>
        <charset val="238"/>
      </rPr>
      <t>árverés</t>
    </r>
  </si>
  <si>
    <t>Práter u. 48. 8. em. 29.</t>
  </si>
  <si>
    <t>Nagy Fuvaros u. 27.</t>
  </si>
  <si>
    <t>Rákóczi út 13. fszt.</t>
  </si>
  <si>
    <t>Bezerédi u. 9. I. em. 11.</t>
  </si>
  <si>
    <t>35728/2/A/437</t>
  </si>
  <si>
    <t>35049/0/A/2</t>
  </si>
  <si>
    <t>36546/0/A/9</t>
  </si>
  <si>
    <t>34669/0/A/12</t>
  </si>
  <si>
    <r>
      <t xml:space="preserve">Diamond Ingatlaniroda Kft. </t>
    </r>
    <r>
      <rPr>
        <b/>
        <sz val="10"/>
        <rFont val="Arial"/>
        <family val="2"/>
        <charset val="238"/>
      </rPr>
      <t>árverés</t>
    </r>
  </si>
  <si>
    <r>
      <t xml:space="preserve">Papné Hlavacska Györgyi </t>
    </r>
    <r>
      <rPr>
        <b/>
        <sz val="10"/>
        <rFont val="Arial"/>
        <family val="2"/>
        <charset val="238"/>
      </rPr>
      <t>árverés</t>
    </r>
  </si>
  <si>
    <r>
      <t xml:space="preserve">Rothschild B. &amp; Advice A. Kft. És Twister Adv. Kft </t>
    </r>
    <r>
      <rPr>
        <b/>
        <sz val="10"/>
        <rFont val="Arial"/>
        <family val="2"/>
        <charset val="238"/>
      </rPr>
      <t>árverés</t>
    </r>
  </si>
  <si>
    <r>
      <t xml:space="preserve">Menyhártné Király Beatrix </t>
    </r>
    <r>
      <rPr>
        <b/>
        <sz val="10"/>
        <rFont val="Arial"/>
        <family val="2"/>
        <charset val="238"/>
      </rPr>
      <t>árverés</t>
    </r>
  </si>
  <si>
    <t>József u. 41. I. em. 1.</t>
  </si>
  <si>
    <t>Vas u. 14. pinceszint</t>
  </si>
  <si>
    <t>35178/0/A/14</t>
  </si>
  <si>
    <t>36489/0/A/2</t>
  </si>
  <si>
    <t>Zsarnóczky Martin Balázs</t>
  </si>
  <si>
    <t>Dr. Kanyó Katalin</t>
  </si>
  <si>
    <t>Népszínház u. 18. II. em. 30.</t>
  </si>
  <si>
    <t>34677/0/A/35</t>
  </si>
  <si>
    <t>Leonardo da Vinci u. 43/b. III. em. 2.</t>
  </si>
  <si>
    <t>36276/2/A/18</t>
  </si>
  <si>
    <r>
      <t xml:space="preserve">Dombrádi Angelika </t>
    </r>
    <r>
      <rPr>
        <b/>
        <sz val="10"/>
        <rFont val="Arial"/>
        <family val="2"/>
        <charset val="238"/>
      </rPr>
      <t>árverés</t>
    </r>
  </si>
  <si>
    <t>Práter u. 23. fszt.</t>
  </si>
  <si>
    <t>36356/0/A/1</t>
  </si>
  <si>
    <t>Zeljenka Vállalkozás Kft.</t>
  </si>
  <si>
    <t>Asztalos S. u. 7. 1. em. 14.</t>
  </si>
  <si>
    <t>38840/1/A/17</t>
  </si>
  <si>
    <r>
      <t xml:space="preserve">Semsei Rebeka </t>
    </r>
    <r>
      <rPr>
        <b/>
        <sz val="10"/>
        <rFont val="Arial"/>
        <family val="2"/>
        <charset val="238"/>
      </rPr>
      <t>árverés</t>
    </r>
  </si>
  <si>
    <t xml:space="preserve">Tavaszmező u. 8. 1. em. 1. </t>
  </si>
  <si>
    <t xml:space="preserve">József u. 41. 3. em. 2. </t>
  </si>
  <si>
    <t>35178/0/A/29</t>
  </si>
  <si>
    <t>Murvai István, Murvai Istvánné bérlős + üres társbérlet</t>
  </si>
  <si>
    <t>Csokonai u. 8. 1. em. 2.</t>
  </si>
  <si>
    <t>34656/0/A/5</t>
  </si>
  <si>
    <r>
      <t xml:space="preserve">INGATLAN TOP KFT., DIAMOND Ingatlaniroda </t>
    </r>
    <r>
      <rPr>
        <b/>
        <sz val="10"/>
        <rFont val="Arial"/>
        <family val="2"/>
        <charset val="238"/>
      </rPr>
      <t>árverés</t>
    </r>
  </si>
  <si>
    <t>Kálvária tér 19. 2. em. 19.</t>
  </si>
  <si>
    <t>35456/0/A/14</t>
  </si>
  <si>
    <r>
      <t xml:space="preserve">Csepregi János </t>
    </r>
    <r>
      <rPr>
        <b/>
        <sz val="10"/>
        <rFont val="Arial"/>
        <family val="2"/>
        <charset val="238"/>
      </rPr>
      <t>árverés</t>
    </r>
  </si>
  <si>
    <t>Nagyfuvaros u. 20. 1. em. 9.</t>
  </si>
  <si>
    <t>35079/0/A/9</t>
  </si>
  <si>
    <r>
      <t xml:space="preserve">Blaubacher Bálint </t>
    </r>
    <r>
      <rPr>
        <b/>
        <sz val="10"/>
        <rFont val="Arial"/>
        <family val="2"/>
        <charset val="238"/>
      </rPr>
      <t>árverés</t>
    </r>
  </si>
  <si>
    <t>Rezső tér 14.</t>
  </si>
  <si>
    <t>38692/0/A/5</t>
  </si>
  <si>
    <r>
      <t xml:space="preserve">Zsankó Zsuzsanna, Kosnás Roland Alfréd </t>
    </r>
    <r>
      <rPr>
        <b/>
        <sz val="10"/>
        <rFont val="Arial"/>
        <family val="2"/>
        <charset val="238"/>
      </rPr>
      <t>csere</t>
    </r>
  </si>
  <si>
    <t>Berzsenyi u. 3. 2. em. 16.</t>
  </si>
  <si>
    <t>34614/0/A/19</t>
  </si>
  <si>
    <r>
      <t xml:space="preserve">Braunné Guti Erika </t>
    </r>
    <r>
      <rPr>
        <b/>
        <sz val="10"/>
        <rFont val="Arial"/>
        <family val="2"/>
        <charset val="238"/>
      </rPr>
      <t>árverés</t>
    </r>
  </si>
  <si>
    <t>Nagyfuvaros u. 20. 2. em. 16.</t>
  </si>
  <si>
    <t>35079/0/A/16</t>
  </si>
  <si>
    <r>
      <t xml:space="preserve">Dorogi Krisztina </t>
    </r>
    <r>
      <rPr>
        <b/>
        <sz val="10"/>
        <rFont val="Arial"/>
        <family val="2"/>
        <charset val="238"/>
      </rPr>
      <t>árverés</t>
    </r>
  </si>
  <si>
    <t>Bezerédi u. 4. 1. em. 1.</t>
  </si>
  <si>
    <t>34654/0/A/7</t>
  </si>
  <si>
    <r>
      <t>Bőhm Andrea</t>
    </r>
    <r>
      <rPr>
        <b/>
        <sz val="10"/>
        <rFont val="Arial"/>
        <family val="2"/>
        <charset val="238"/>
      </rPr>
      <t xml:space="preserve"> árverés</t>
    </r>
  </si>
  <si>
    <t>35171/0/A/5</t>
  </si>
  <si>
    <r>
      <t xml:space="preserve">Kéri Ferenc József </t>
    </r>
    <r>
      <rPr>
        <b/>
        <sz val="10"/>
        <rFont val="Arial"/>
        <family val="2"/>
        <charset val="238"/>
      </rPr>
      <t>árverés</t>
    </r>
  </si>
  <si>
    <t>Üllői út 54. fszt. 1.</t>
  </si>
  <si>
    <t xml:space="preserve">József krt. 48. III/20. </t>
  </si>
  <si>
    <t>Szigony u. 34. pinceszint</t>
  </si>
  <si>
    <t>36339/0/A/1</t>
  </si>
  <si>
    <r>
      <t>Chamam Bt.</t>
    </r>
    <r>
      <rPr>
        <b/>
        <sz val="10"/>
        <rFont val="Arial"/>
        <family val="2"/>
        <charset val="238"/>
      </rPr>
      <t xml:space="preserve"> árverés</t>
    </r>
  </si>
  <si>
    <t>35229/0/A/16</t>
  </si>
  <si>
    <t>Schalkházné Ugray Mária Eszter</t>
  </si>
  <si>
    <t>36183/0/A/28</t>
  </si>
  <si>
    <t xml:space="preserve">Pelle&amp;R Ker. Bt. </t>
  </si>
  <si>
    <t>Kisfaludy u. 24. I. em. 4.</t>
  </si>
  <si>
    <t>35616/0/A/11</t>
  </si>
  <si>
    <r>
      <t>Pogácsás Zsolt István</t>
    </r>
    <r>
      <rPr>
        <b/>
        <sz val="10"/>
        <rFont val="Arial"/>
        <family val="2"/>
        <charset val="238"/>
      </rPr>
      <t xml:space="preserve"> árverés</t>
    </r>
  </si>
  <si>
    <t>Dankó u. 38. 1. em. 7.</t>
  </si>
  <si>
    <t>Víg u. 18. fszt.</t>
  </si>
  <si>
    <t>35476/0/A/20</t>
  </si>
  <si>
    <r>
      <t xml:space="preserve">Fajszi Mátyás </t>
    </r>
    <r>
      <rPr>
        <b/>
        <sz val="10"/>
        <rFont val="Arial"/>
        <family val="2"/>
        <charset val="238"/>
      </rPr>
      <t>árverés</t>
    </r>
  </si>
  <si>
    <t>34930/0/A/35</t>
  </si>
  <si>
    <t>Zsolt Péter egyéni vállalkozó</t>
  </si>
  <si>
    <t>Rákóczi út 55. fszt. + pince</t>
  </si>
  <si>
    <t>34639/0/A/1</t>
  </si>
  <si>
    <t>Violin-Music Kft.</t>
  </si>
  <si>
    <t>Szigony u. 10. I. em. 5.</t>
  </si>
  <si>
    <t>35728/35/A/5</t>
  </si>
  <si>
    <r>
      <t xml:space="preserve">Sendula Csaba István </t>
    </r>
    <r>
      <rPr>
        <b/>
        <sz val="10"/>
        <rFont val="Arial"/>
        <family val="2"/>
        <charset val="238"/>
      </rPr>
      <t>árverés</t>
    </r>
  </si>
  <si>
    <t>Rákóczi út 71. III. em. 10.</t>
  </si>
  <si>
    <t>34612/0/A/45</t>
  </si>
  <si>
    <r>
      <t xml:space="preserve">Kranyik Norbert </t>
    </r>
    <r>
      <rPr>
        <b/>
        <sz val="10"/>
        <rFont val="Arial"/>
        <family val="2"/>
        <charset val="238"/>
      </rPr>
      <t>árverés</t>
    </r>
  </si>
  <si>
    <t>Bókay J. u. 56. I. em. 14.</t>
  </si>
  <si>
    <t>36203/0/B/17</t>
  </si>
  <si>
    <r>
      <t xml:space="preserve">Rácz Lajos István </t>
    </r>
    <r>
      <rPr>
        <b/>
        <sz val="10"/>
        <rFont val="Arial"/>
        <family val="2"/>
        <charset val="238"/>
      </rPr>
      <t>árverés</t>
    </r>
  </si>
  <si>
    <t>Somogyi B. u. 16. fszt. 1.</t>
  </si>
  <si>
    <t>36424/0/A/5</t>
  </si>
  <si>
    <r>
      <t xml:space="preserve">dr. Lukács Titanilla Vanda </t>
    </r>
    <r>
      <rPr>
        <b/>
        <sz val="10"/>
        <rFont val="Arial"/>
        <family val="2"/>
        <charset val="238"/>
      </rPr>
      <t>árverés</t>
    </r>
  </si>
  <si>
    <t>Horváth M. tér 5. fszt. 2.</t>
  </si>
  <si>
    <t>35547/0/A/2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</si>
</sst>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Ft&quot;;[Red]\-#,##0\ &quot;Ft&quot;"/>
    <numFmt numFmtId="164" formatCode="yyyy/mm/dd;@"/>
    <numFmt numFmtId="165" formatCode="#,##0\ &quot;Ft&quot;"/>
    <numFmt numFmtId="166" formatCode="yyyy/\ m/\ d\.;@"/>
  </numFmts>
  <fonts count="7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Border="1"/>
    <xf numFmtId="164" fontId="2" fillId="0" borderId="1" xfId="0" applyNumberFormat="1" applyFont="1" applyFill="1" applyBorder="1"/>
    <xf numFmtId="165" fontId="2" fillId="0" borderId="1" xfId="0" applyNumberFormat="1" applyFont="1" applyBorder="1"/>
    <xf numFmtId="0" fontId="2" fillId="0" borderId="0" xfId="0" applyFont="1"/>
    <xf numFmtId="0" fontId="2" fillId="0" borderId="3" xfId="0" applyFont="1" applyFill="1" applyBorder="1"/>
    <xf numFmtId="164" fontId="2" fillId="0" borderId="3" xfId="0" applyNumberFormat="1" applyFont="1" applyBorder="1"/>
    <xf numFmtId="165" fontId="2" fillId="0" borderId="3" xfId="0" applyNumberFormat="1" applyFont="1" applyBorder="1"/>
    <xf numFmtId="164" fontId="2" fillId="0" borderId="1" xfId="0" applyNumberFormat="1" applyFont="1" applyBorder="1"/>
    <xf numFmtId="165" fontId="2" fillId="0" borderId="1" xfId="0" applyNumberFormat="1" applyFont="1" applyFill="1" applyBorder="1"/>
    <xf numFmtId="0" fontId="2" fillId="0" borderId="0" xfId="0" applyFont="1" applyFill="1"/>
    <xf numFmtId="0" fontId="0" fillId="0" borderId="1" xfId="0" applyBorder="1"/>
    <xf numFmtId="164" fontId="0" fillId="0" borderId="1" xfId="0" applyNumberFormat="1" applyBorder="1"/>
    <xf numFmtId="165" fontId="0" fillId="0" borderId="1" xfId="0" applyNumberFormat="1" applyBorder="1"/>
    <xf numFmtId="164" fontId="0" fillId="0" borderId="0" xfId="0" applyNumberFormat="1"/>
    <xf numFmtId="165" fontId="0" fillId="0" borderId="0" xfId="0" applyNumberFormat="1"/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6" fontId="2" fillId="0" borderId="0" xfId="0" applyNumberFormat="1" applyFont="1" applyAlignment="1">
      <alignment horizontal="right"/>
    </xf>
    <xf numFmtId="0" fontId="2" fillId="0" borderId="0" xfId="0" applyFont="1" applyFill="1" applyAlignment="1">
      <alignment horizontal="right"/>
    </xf>
    <xf numFmtId="6" fontId="2" fillId="0" borderId="0" xfId="0" applyNumberFormat="1" applyFont="1" applyFill="1"/>
    <xf numFmtId="0" fontId="1" fillId="3" borderId="2" xfId="0" applyFont="1" applyFill="1" applyBorder="1"/>
    <xf numFmtId="0" fontId="0" fillId="0" borderId="0" xfId="0" applyAlignment="1">
      <alignment wrapText="1"/>
    </xf>
    <xf numFmtId="3" fontId="0" fillId="0" borderId="0" xfId="0" applyNumberFormat="1"/>
    <xf numFmtId="14" fontId="0" fillId="0" borderId="0" xfId="0" applyNumberFormat="1"/>
    <xf numFmtId="2" fontId="0" fillId="0" borderId="0" xfId="0" applyNumberFormat="1" applyAlignment="1">
      <alignment wrapText="1"/>
    </xf>
    <xf numFmtId="3" fontId="0" fillId="0" borderId="0" xfId="0" applyNumberFormat="1" applyFill="1" applyBorder="1"/>
    <xf numFmtId="0" fontId="0" fillId="0" borderId="0" xfId="0" applyFill="1" applyBorder="1" applyAlignment="1">
      <alignment wrapText="1"/>
    </xf>
    <xf numFmtId="6" fontId="0" fillId="0" borderId="0" xfId="0" applyNumberFormat="1"/>
    <xf numFmtId="166" fontId="4" fillId="2" borderId="4" xfId="0" applyNumberFormat="1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3" fontId="5" fillId="2" borderId="4" xfId="0" applyNumberFormat="1" applyFont="1" applyFill="1" applyBorder="1" applyAlignment="1">
      <alignment horizontal="left" wrapText="1"/>
    </xf>
    <xf numFmtId="14" fontId="6" fillId="0" borderId="2" xfId="0" applyNumberFormat="1" applyFont="1" applyBorder="1" applyAlignment="1">
      <alignment horizontal="left" wrapText="1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3" fontId="6" fillId="0" borderId="2" xfId="0" applyNumberFormat="1" applyFont="1" applyFill="1" applyBorder="1" applyAlignment="1">
      <alignment horizontal="left" wrapText="1"/>
    </xf>
    <xf numFmtId="3" fontId="6" fillId="0" borderId="2" xfId="0" applyNumberFormat="1" applyFont="1" applyBorder="1" applyAlignment="1">
      <alignment horizontal="left" wrapText="1"/>
    </xf>
    <xf numFmtId="166" fontId="6" fillId="0" borderId="2" xfId="0" applyNumberFormat="1" applyFont="1" applyBorder="1" applyAlignment="1">
      <alignment horizontal="left" wrapText="1"/>
    </xf>
    <xf numFmtId="0" fontId="6" fillId="0" borderId="2" xfId="0" applyFont="1" applyBorder="1" applyAlignment="1">
      <alignment vertical="center" wrapText="1"/>
    </xf>
    <xf numFmtId="14" fontId="6" fillId="0" borderId="2" xfId="0" applyNumberFormat="1" applyFont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Border="1" applyAlignment="1">
      <alignment vertical="distributed" wrapText="1"/>
    </xf>
    <xf numFmtId="0" fontId="6" fillId="0" borderId="2" xfId="0" applyFont="1" applyBorder="1" applyAlignment="1">
      <alignment horizontal="justify" vertical="center" wrapText="1"/>
    </xf>
    <xf numFmtId="14" fontId="6" fillId="4" borderId="2" xfId="0" applyNumberFormat="1" applyFont="1" applyFill="1" applyBorder="1" applyAlignment="1">
      <alignment horizontal="left" wrapText="1"/>
    </xf>
    <xf numFmtId="165" fontId="6" fillId="0" borderId="2" xfId="0" applyNumberFormat="1" applyFont="1" applyFill="1" applyBorder="1" applyAlignment="1">
      <alignment wrapText="1"/>
    </xf>
    <xf numFmtId="0" fontId="6" fillId="4" borderId="2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165" fontId="6" fillId="4" borderId="2" xfId="0" applyNumberFormat="1" applyFont="1" applyFill="1" applyBorder="1" applyAlignment="1">
      <alignment wrapText="1"/>
    </xf>
    <xf numFmtId="165" fontId="6" fillId="0" borderId="2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9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11" xfId="0" applyFont="1" applyBorder="1" applyAlignment="1">
      <alignment wrapText="1"/>
    </xf>
    <xf numFmtId="0" fontId="6" fillId="0" borderId="8" xfId="0" applyFont="1" applyBorder="1" applyAlignment="1">
      <alignment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3"/>
  <sheetViews>
    <sheetView tabSelected="1" topLeftCell="A150" workbookViewId="0">
      <selection activeCell="B175" sqref="B175"/>
    </sheetView>
  </sheetViews>
  <sheetFormatPr defaultRowHeight="12.75" x14ac:dyDescent="0.2"/>
  <cols>
    <col min="1" max="1" width="8.42578125" bestFit="1" customWidth="1"/>
    <col min="2" max="2" width="18.5703125" bestFit="1" customWidth="1"/>
    <col min="3" max="3" width="30.140625" bestFit="1" customWidth="1"/>
    <col min="4" max="4" width="14.140625" bestFit="1" customWidth="1"/>
    <col min="5" max="5" width="8.28515625" bestFit="1" customWidth="1"/>
    <col min="6" max="6" width="32.140625" bestFit="1" customWidth="1"/>
    <col min="7" max="7" width="15.140625" style="19" bestFit="1" customWidth="1"/>
    <col min="8" max="8" width="13.5703125" style="20" bestFit="1" customWidth="1"/>
  </cols>
  <sheetData>
    <row r="1" spans="1:8" x14ac:dyDescent="0.2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7</v>
      </c>
    </row>
    <row r="2" spans="1:8" s="9" customFormat="1" x14ac:dyDescent="0.2">
      <c r="A2" s="5">
        <v>1</v>
      </c>
      <c r="B2" s="5" t="s">
        <v>8</v>
      </c>
      <c r="C2" s="6" t="s">
        <v>9</v>
      </c>
      <c r="D2" s="6" t="s">
        <v>10</v>
      </c>
      <c r="E2" s="6" t="s">
        <v>11</v>
      </c>
      <c r="F2" s="6" t="s">
        <v>12</v>
      </c>
      <c r="G2" s="7">
        <v>39469</v>
      </c>
      <c r="H2" s="8">
        <v>14925000</v>
      </c>
    </row>
    <row r="3" spans="1:8" s="9" customFormat="1" x14ac:dyDescent="0.2">
      <c r="A3" s="5">
        <v>2</v>
      </c>
      <c r="B3" s="5" t="s">
        <v>8</v>
      </c>
      <c r="C3" s="6" t="s">
        <v>13</v>
      </c>
      <c r="D3" s="6" t="s">
        <v>14</v>
      </c>
      <c r="E3" s="6" t="s">
        <v>11</v>
      </c>
      <c r="F3" s="6" t="s">
        <v>15</v>
      </c>
      <c r="G3" s="7">
        <v>39475</v>
      </c>
      <c r="H3" s="8">
        <v>13400000</v>
      </c>
    </row>
    <row r="4" spans="1:8" s="9" customFormat="1" x14ac:dyDescent="0.2">
      <c r="A4" s="5">
        <v>3</v>
      </c>
      <c r="B4" s="5" t="s">
        <v>8</v>
      </c>
      <c r="C4" s="6" t="s">
        <v>16</v>
      </c>
      <c r="D4" s="6" t="s">
        <v>17</v>
      </c>
      <c r="E4" s="6" t="s">
        <v>11</v>
      </c>
      <c r="F4" s="6" t="s">
        <v>15</v>
      </c>
      <c r="G4" s="7">
        <v>39475</v>
      </c>
      <c r="H4" s="8">
        <v>8100000</v>
      </c>
    </row>
    <row r="5" spans="1:8" s="9" customFormat="1" x14ac:dyDescent="0.2">
      <c r="A5" s="5">
        <v>4</v>
      </c>
      <c r="B5" s="5" t="s">
        <v>8</v>
      </c>
      <c r="C5" s="6" t="s">
        <v>18</v>
      </c>
      <c r="D5" s="6" t="s">
        <v>19</v>
      </c>
      <c r="E5" s="6" t="s">
        <v>11</v>
      </c>
      <c r="F5" s="6" t="s">
        <v>20</v>
      </c>
      <c r="G5" s="7">
        <v>39476</v>
      </c>
      <c r="H5" s="8">
        <v>7800000</v>
      </c>
    </row>
    <row r="6" spans="1:8" s="9" customFormat="1" x14ac:dyDescent="0.2">
      <c r="A6" s="5">
        <v>5</v>
      </c>
      <c r="B6" s="10" t="s">
        <v>8</v>
      </c>
      <c r="C6" s="10" t="s">
        <v>21</v>
      </c>
      <c r="D6" s="10" t="s">
        <v>22</v>
      </c>
      <c r="E6" s="10" t="s">
        <v>11</v>
      </c>
      <c r="F6" s="10" t="s">
        <v>23</v>
      </c>
      <c r="G6" s="11">
        <v>39510</v>
      </c>
      <c r="H6" s="12">
        <v>12200000</v>
      </c>
    </row>
    <row r="7" spans="1:8" s="9" customFormat="1" x14ac:dyDescent="0.2">
      <c r="A7" s="5">
        <v>6</v>
      </c>
      <c r="B7" s="5" t="s">
        <v>8</v>
      </c>
      <c r="C7" s="6" t="s">
        <v>24</v>
      </c>
      <c r="D7" s="6" t="s">
        <v>25</v>
      </c>
      <c r="E7" s="6" t="s">
        <v>11</v>
      </c>
      <c r="F7" s="6" t="s">
        <v>26</v>
      </c>
      <c r="G7" s="13">
        <v>39527</v>
      </c>
      <c r="H7" s="8">
        <v>7100000</v>
      </c>
    </row>
    <row r="8" spans="1:8" s="15" customFormat="1" x14ac:dyDescent="0.2">
      <c r="A8" s="5">
        <v>7</v>
      </c>
      <c r="B8" s="5" t="s">
        <v>8</v>
      </c>
      <c r="C8" s="5" t="s">
        <v>27</v>
      </c>
      <c r="D8" s="5" t="s">
        <v>28</v>
      </c>
      <c r="E8" s="5" t="s">
        <v>11</v>
      </c>
      <c r="F8" s="5" t="s">
        <v>29</v>
      </c>
      <c r="G8" s="7">
        <v>39548</v>
      </c>
      <c r="H8" s="14">
        <v>20800000</v>
      </c>
    </row>
    <row r="9" spans="1:8" s="15" customFormat="1" x14ac:dyDescent="0.2">
      <c r="A9" s="5">
        <v>8</v>
      </c>
      <c r="B9" s="5" t="s">
        <v>8</v>
      </c>
      <c r="C9" s="5" t="s">
        <v>30</v>
      </c>
      <c r="D9" s="5" t="s">
        <v>31</v>
      </c>
      <c r="E9" s="5" t="s">
        <v>11</v>
      </c>
      <c r="F9" s="5" t="s">
        <v>32</v>
      </c>
      <c r="G9" s="7">
        <v>39548</v>
      </c>
      <c r="H9" s="14">
        <v>5800000</v>
      </c>
    </row>
    <row r="10" spans="1:8" s="15" customFormat="1" x14ac:dyDescent="0.2">
      <c r="A10" s="5">
        <v>9</v>
      </c>
      <c r="B10" s="5" t="s">
        <v>8</v>
      </c>
      <c r="C10" s="5" t="s">
        <v>33</v>
      </c>
      <c r="D10" s="5" t="s">
        <v>34</v>
      </c>
      <c r="E10" s="5" t="s">
        <v>11</v>
      </c>
      <c r="F10" s="5" t="s">
        <v>32</v>
      </c>
      <c r="G10" s="7">
        <v>39548</v>
      </c>
      <c r="H10" s="14">
        <v>13600000</v>
      </c>
    </row>
    <row r="11" spans="1:8" s="15" customFormat="1" x14ac:dyDescent="0.2">
      <c r="A11" s="5">
        <v>10</v>
      </c>
      <c r="B11" s="5" t="s">
        <v>8</v>
      </c>
      <c r="C11" s="5" t="s">
        <v>35</v>
      </c>
      <c r="D11" s="5" t="s">
        <v>36</v>
      </c>
      <c r="E11" s="5" t="s">
        <v>37</v>
      </c>
      <c r="F11" s="5" t="s">
        <v>38</v>
      </c>
      <c r="G11" s="7">
        <v>39553</v>
      </c>
      <c r="H11" s="14">
        <v>5856000</v>
      </c>
    </row>
    <row r="12" spans="1:8" s="15" customFormat="1" x14ac:dyDescent="0.2">
      <c r="A12" s="5">
        <v>11</v>
      </c>
      <c r="B12" s="5" t="s">
        <v>8</v>
      </c>
      <c r="C12" s="5" t="s">
        <v>39</v>
      </c>
      <c r="D12" s="5" t="s">
        <v>40</v>
      </c>
      <c r="E12" s="5" t="s">
        <v>37</v>
      </c>
      <c r="F12" s="5" t="s">
        <v>41</v>
      </c>
      <c r="G12" s="7">
        <v>39553</v>
      </c>
      <c r="H12" s="14">
        <v>6224000</v>
      </c>
    </row>
    <row r="13" spans="1:8" s="9" customFormat="1" x14ac:dyDescent="0.2">
      <c r="A13" s="5">
        <v>12</v>
      </c>
      <c r="B13" s="5" t="s">
        <v>8</v>
      </c>
      <c r="C13" s="6" t="s">
        <v>42</v>
      </c>
      <c r="D13" s="6" t="s">
        <v>43</v>
      </c>
      <c r="E13" s="6" t="s">
        <v>37</v>
      </c>
      <c r="F13" s="6" t="s">
        <v>44</v>
      </c>
      <c r="G13" s="13">
        <v>39555</v>
      </c>
      <c r="H13" s="8">
        <v>6432000</v>
      </c>
    </row>
    <row r="14" spans="1:8" s="9" customFormat="1" x14ac:dyDescent="0.2">
      <c r="A14" s="5">
        <v>13</v>
      </c>
      <c r="B14" s="5" t="s">
        <v>8</v>
      </c>
      <c r="C14" s="6" t="s">
        <v>45</v>
      </c>
      <c r="D14" s="6" t="s">
        <v>46</v>
      </c>
      <c r="E14" s="6" t="s">
        <v>11</v>
      </c>
      <c r="F14" s="6" t="s">
        <v>47</v>
      </c>
      <c r="G14" s="13">
        <v>39562</v>
      </c>
      <c r="H14" s="8">
        <v>13300000</v>
      </c>
    </row>
    <row r="15" spans="1:8" s="9" customFormat="1" x14ac:dyDescent="0.2">
      <c r="A15" s="5">
        <v>14</v>
      </c>
      <c r="B15" s="5" t="s">
        <v>8</v>
      </c>
      <c r="C15" s="6" t="s">
        <v>48</v>
      </c>
      <c r="D15" s="6" t="s">
        <v>49</v>
      </c>
      <c r="E15" s="6" t="s">
        <v>11</v>
      </c>
      <c r="F15" s="6" t="s">
        <v>50</v>
      </c>
      <c r="G15" s="13">
        <v>39576</v>
      </c>
      <c r="H15" s="8">
        <v>11190000</v>
      </c>
    </row>
    <row r="16" spans="1:8" s="9" customFormat="1" x14ac:dyDescent="0.2">
      <c r="A16" s="5">
        <v>15</v>
      </c>
      <c r="B16" s="5" t="s">
        <v>8</v>
      </c>
      <c r="C16" s="6" t="s">
        <v>51</v>
      </c>
      <c r="D16" s="6" t="s">
        <v>52</v>
      </c>
      <c r="E16" s="6" t="s">
        <v>37</v>
      </c>
      <c r="F16" s="6" t="s">
        <v>53</v>
      </c>
      <c r="G16" s="13">
        <v>39576</v>
      </c>
      <c r="H16" s="8">
        <v>5366088</v>
      </c>
    </row>
    <row r="17" spans="1:8" s="9" customFormat="1" x14ac:dyDescent="0.2">
      <c r="A17" s="5">
        <v>16</v>
      </c>
      <c r="B17" s="5" t="s">
        <v>8</v>
      </c>
      <c r="C17" s="6" t="s">
        <v>54</v>
      </c>
      <c r="D17" s="6" t="s">
        <v>55</v>
      </c>
      <c r="E17" s="6" t="s">
        <v>11</v>
      </c>
      <c r="F17" s="6" t="s">
        <v>56</v>
      </c>
      <c r="G17" s="13">
        <v>39583</v>
      </c>
      <c r="H17" s="8">
        <v>17320000</v>
      </c>
    </row>
    <row r="18" spans="1:8" s="9" customFormat="1" x14ac:dyDescent="0.2">
      <c r="A18" s="5">
        <v>17</v>
      </c>
      <c r="B18" s="5" t="s">
        <v>8</v>
      </c>
      <c r="C18" s="6" t="s">
        <v>57</v>
      </c>
      <c r="D18" s="6" t="s">
        <v>58</v>
      </c>
      <c r="E18" s="6" t="s">
        <v>11</v>
      </c>
      <c r="F18" s="6" t="s">
        <v>59</v>
      </c>
      <c r="G18" s="13">
        <v>39591</v>
      </c>
      <c r="H18" s="8">
        <v>12200000</v>
      </c>
    </row>
    <row r="19" spans="1:8" s="9" customFormat="1" x14ac:dyDescent="0.2">
      <c r="A19" s="5">
        <v>18</v>
      </c>
      <c r="B19" s="5" t="s">
        <v>8</v>
      </c>
      <c r="C19" s="6" t="s">
        <v>60</v>
      </c>
      <c r="D19" s="6" t="s">
        <v>61</v>
      </c>
      <c r="E19" s="6" t="s">
        <v>11</v>
      </c>
      <c r="F19" s="6" t="s">
        <v>62</v>
      </c>
      <c r="G19" s="13">
        <v>39595</v>
      </c>
      <c r="H19" s="8">
        <v>12590000</v>
      </c>
    </row>
    <row r="20" spans="1:8" s="9" customFormat="1" x14ac:dyDescent="0.2">
      <c r="A20" s="5">
        <v>19</v>
      </c>
      <c r="B20" s="5" t="s">
        <v>8</v>
      </c>
      <c r="C20" s="6" t="s">
        <v>63</v>
      </c>
      <c r="D20" s="6" t="s">
        <v>64</v>
      </c>
      <c r="E20" s="6" t="s">
        <v>11</v>
      </c>
      <c r="F20" s="6" t="s">
        <v>65</v>
      </c>
      <c r="G20" s="13">
        <v>39595</v>
      </c>
      <c r="H20" s="8">
        <v>8500000</v>
      </c>
    </row>
    <row r="21" spans="1:8" s="9" customFormat="1" x14ac:dyDescent="0.2">
      <c r="A21" s="5">
        <v>20</v>
      </c>
      <c r="B21" s="5" t="s">
        <v>8</v>
      </c>
      <c r="C21" s="6" t="s">
        <v>66</v>
      </c>
      <c r="D21" s="6" t="s">
        <v>67</v>
      </c>
      <c r="E21" s="6" t="s">
        <v>11</v>
      </c>
      <c r="F21" s="6" t="s">
        <v>68</v>
      </c>
      <c r="G21" s="13">
        <v>39596</v>
      </c>
      <c r="H21" s="8">
        <v>5150000</v>
      </c>
    </row>
    <row r="22" spans="1:8" s="9" customFormat="1" x14ac:dyDescent="0.2">
      <c r="A22" s="5">
        <v>21</v>
      </c>
      <c r="B22" s="5" t="s">
        <v>8</v>
      </c>
      <c r="C22" s="6" t="s">
        <v>69</v>
      </c>
      <c r="D22" s="6" t="s">
        <v>70</v>
      </c>
      <c r="E22" s="6" t="s">
        <v>37</v>
      </c>
      <c r="F22" s="6" t="s">
        <v>71</v>
      </c>
      <c r="G22" s="13">
        <v>39623</v>
      </c>
      <c r="H22" s="8">
        <v>26840000</v>
      </c>
    </row>
    <row r="23" spans="1:8" s="9" customFormat="1" x14ac:dyDescent="0.2">
      <c r="A23" s="5">
        <v>22</v>
      </c>
      <c r="B23" s="5" t="s">
        <v>8</v>
      </c>
      <c r="C23" s="6" t="s">
        <v>72</v>
      </c>
      <c r="D23" s="6" t="s">
        <v>73</v>
      </c>
      <c r="E23" s="6" t="s">
        <v>37</v>
      </c>
      <c r="F23" s="6" t="s">
        <v>74</v>
      </c>
      <c r="G23" s="13">
        <v>39623</v>
      </c>
      <c r="H23" s="8">
        <v>5630000</v>
      </c>
    </row>
    <row r="24" spans="1:8" s="9" customFormat="1" x14ac:dyDescent="0.2">
      <c r="A24" s="5">
        <v>23</v>
      </c>
      <c r="B24" s="5" t="s">
        <v>8</v>
      </c>
      <c r="C24" s="6" t="s">
        <v>75</v>
      </c>
      <c r="D24" s="6" t="s">
        <v>76</v>
      </c>
      <c r="E24" s="6" t="s">
        <v>37</v>
      </c>
      <c r="F24" s="6" t="s">
        <v>77</v>
      </c>
      <c r="G24" s="13">
        <v>39625</v>
      </c>
      <c r="H24" s="8">
        <v>5150000</v>
      </c>
    </row>
    <row r="25" spans="1:8" s="9" customFormat="1" x14ac:dyDescent="0.2">
      <c r="A25" s="5">
        <v>24</v>
      </c>
      <c r="B25" s="5" t="s">
        <v>8</v>
      </c>
      <c r="C25" s="6" t="s">
        <v>78</v>
      </c>
      <c r="D25" s="6" t="s">
        <v>79</v>
      </c>
      <c r="E25" s="6" t="s">
        <v>11</v>
      </c>
      <c r="F25" s="6" t="s">
        <v>80</v>
      </c>
      <c r="G25" s="13">
        <v>39639</v>
      </c>
      <c r="H25" s="8">
        <v>9200000</v>
      </c>
    </row>
    <row r="26" spans="1:8" s="9" customFormat="1" x14ac:dyDescent="0.2">
      <c r="A26" s="5">
        <v>25</v>
      </c>
      <c r="B26" s="5" t="s">
        <v>8</v>
      </c>
      <c r="C26" s="6" t="s">
        <v>81</v>
      </c>
      <c r="D26" s="6" t="s">
        <v>82</v>
      </c>
      <c r="E26" s="6" t="s">
        <v>11</v>
      </c>
      <c r="F26" s="6" t="s">
        <v>83</v>
      </c>
      <c r="G26" s="13">
        <v>39644</v>
      </c>
      <c r="H26" s="8">
        <v>10150000</v>
      </c>
    </row>
    <row r="27" spans="1:8" s="9" customFormat="1" x14ac:dyDescent="0.2">
      <c r="A27" s="5">
        <v>26</v>
      </c>
      <c r="B27" s="5" t="s">
        <v>8</v>
      </c>
      <c r="C27" s="6" t="s">
        <v>84</v>
      </c>
      <c r="D27" s="6" t="s">
        <v>85</v>
      </c>
      <c r="E27" s="6" t="s">
        <v>11</v>
      </c>
      <c r="F27" s="6" t="s">
        <v>86</v>
      </c>
      <c r="G27" s="13">
        <v>39651</v>
      </c>
      <c r="H27" s="8">
        <v>19262000</v>
      </c>
    </row>
    <row r="28" spans="1:8" s="9" customFormat="1" x14ac:dyDescent="0.2">
      <c r="A28" s="5">
        <v>27</v>
      </c>
      <c r="B28" s="5" t="s">
        <v>8</v>
      </c>
      <c r="C28" s="6" t="s">
        <v>87</v>
      </c>
      <c r="D28" s="6" t="s">
        <v>88</v>
      </c>
      <c r="E28" s="6" t="s">
        <v>37</v>
      </c>
      <c r="F28" s="6" t="s">
        <v>89</v>
      </c>
      <c r="G28" s="13">
        <v>39674</v>
      </c>
      <c r="H28" s="8">
        <v>6085800</v>
      </c>
    </row>
    <row r="29" spans="1:8" s="9" customFormat="1" x14ac:dyDescent="0.2">
      <c r="A29" s="5">
        <v>28</v>
      </c>
      <c r="B29" s="5" t="s">
        <v>8</v>
      </c>
      <c r="C29" s="5" t="s">
        <v>90</v>
      </c>
      <c r="D29" s="5" t="s">
        <v>91</v>
      </c>
      <c r="E29" s="5" t="s">
        <v>11</v>
      </c>
      <c r="F29" s="6" t="s">
        <v>92</v>
      </c>
      <c r="G29" s="13">
        <v>39702</v>
      </c>
      <c r="H29" s="8">
        <v>18580000</v>
      </c>
    </row>
    <row r="30" spans="1:8" s="9" customFormat="1" x14ac:dyDescent="0.2">
      <c r="A30" s="5">
        <v>29</v>
      </c>
      <c r="B30" s="5" t="s">
        <v>8</v>
      </c>
      <c r="C30" s="6" t="s">
        <v>93</v>
      </c>
      <c r="D30" s="6" t="s">
        <v>94</v>
      </c>
      <c r="E30" s="6" t="s">
        <v>11</v>
      </c>
      <c r="F30" s="6" t="s">
        <v>95</v>
      </c>
      <c r="G30" s="13">
        <v>39721</v>
      </c>
      <c r="H30" s="8">
        <v>7000000</v>
      </c>
    </row>
    <row r="31" spans="1:8" s="9" customFormat="1" x14ac:dyDescent="0.2">
      <c r="A31" s="5">
        <v>30</v>
      </c>
      <c r="B31" s="5" t="s">
        <v>8</v>
      </c>
      <c r="C31" s="6" t="s">
        <v>111</v>
      </c>
      <c r="D31" s="6" t="s">
        <v>112</v>
      </c>
      <c r="E31" s="6" t="s">
        <v>11</v>
      </c>
      <c r="F31" s="6" t="s">
        <v>113</v>
      </c>
      <c r="G31" s="13">
        <v>39756</v>
      </c>
      <c r="H31" s="8">
        <v>50000000</v>
      </c>
    </row>
    <row r="32" spans="1:8" s="9" customFormat="1" x14ac:dyDescent="0.2">
      <c r="A32" s="5">
        <v>31</v>
      </c>
      <c r="B32" s="5" t="s">
        <v>8</v>
      </c>
      <c r="C32" s="6" t="s">
        <v>114</v>
      </c>
      <c r="D32" s="6" t="s">
        <v>115</v>
      </c>
      <c r="E32" s="6" t="s">
        <v>37</v>
      </c>
      <c r="F32" s="6" t="s">
        <v>116</v>
      </c>
      <c r="G32" s="13">
        <v>39835</v>
      </c>
      <c r="H32" s="8">
        <v>5660000</v>
      </c>
    </row>
    <row r="33" spans="1:8" s="9" customFormat="1" x14ac:dyDescent="0.2">
      <c r="A33" s="5">
        <v>32</v>
      </c>
      <c r="B33" s="5" t="s">
        <v>8</v>
      </c>
      <c r="C33" s="6" t="s">
        <v>111</v>
      </c>
      <c r="D33" s="6" t="s">
        <v>121</v>
      </c>
      <c r="E33" s="6" t="s">
        <v>11</v>
      </c>
      <c r="F33" s="6" t="s">
        <v>113</v>
      </c>
      <c r="G33" s="13">
        <v>39871</v>
      </c>
      <c r="H33" s="8">
        <v>6392473</v>
      </c>
    </row>
    <row r="34" spans="1:8" s="9" customFormat="1" x14ac:dyDescent="0.2">
      <c r="A34" s="5">
        <v>33</v>
      </c>
      <c r="B34" s="5" t="s">
        <v>8</v>
      </c>
      <c r="C34" s="6" t="s">
        <v>122</v>
      </c>
      <c r="D34" s="6" t="s">
        <v>123</v>
      </c>
      <c r="E34" s="6" t="s">
        <v>37</v>
      </c>
      <c r="F34" s="6" t="s">
        <v>124</v>
      </c>
      <c r="G34" s="13">
        <v>39876</v>
      </c>
      <c r="H34" s="8">
        <v>5402000</v>
      </c>
    </row>
    <row r="35" spans="1:8" s="9" customFormat="1" x14ac:dyDescent="0.2">
      <c r="A35" s="5">
        <v>34</v>
      </c>
      <c r="B35" s="5" t="s">
        <v>8</v>
      </c>
      <c r="C35" s="6" t="s">
        <v>125</v>
      </c>
      <c r="D35" s="6" t="s">
        <v>126</v>
      </c>
      <c r="E35" s="6" t="s">
        <v>11</v>
      </c>
      <c r="F35" s="6" t="s">
        <v>127</v>
      </c>
      <c r="G35" s="13">
        <v>39891</v>
      </c>
      <c r="H35" s="8">
        <v>13600000</v>
      </c>
    </row>
    <row r="36" spans="1:8" s="9" customFormat="1" x14ac:dyDescent="0.2">
      <c r="A36" s="5">
        <v>35</v>
      </c>
      <c r="B36" s="5" t="s">
        <v>137</v>
      </c>
      <c r="C36" s="6" t="s">
        <v>128</v>
      </c>
      <c r="D36" s="6" t="s">
        <v>129</v>
      </c>
      <c r="E36" s="6" t="s">
        <v>11</v>
      </c>
      <c r="F36" s="6" t="s">
        <v>130</v>
      </c>
      <c r="G36" s="13">
        <v>39905</v>
      </c>
      <c r="H36" s="8">
        <v>5500000</v>
      </c>
    </row>
    <row r="37" spans="1:8" s="9" customFormat="1" x14ac:dyDescent="0.2">
      <c r="A37" s="5">
        <v>36</v>
      </c>
      <c r="B37" s="5" t="s">
        <v>8</v>
      </c>
      <c r="C37" s="6" t="s">
        <v>131</v>
      </c>
      <c r="D37" s="6" t="s">
        <v>132</v>
      </c>
      <c r="E37" s="6" t="s">
        <v>37</v>
      </c>
      <c r="F37" s="6" t="s">
        <v>133</v>
      </c>
      <c r="G37" s="13">
        <v>39919</v>
      </c>
      <c r="H37" s="8">
        <v>6489000</v>
      </c>
    </row>
    <row r="38" spans="1:8" s="9" customFormat="1" x14ac:dyDescent="0.2">
      <c r="A38" s="5">
        <v>37</v>
      </c>
      <c r="B38" s="5" t="s">
        <v>8</v>
      </c>
      <c r="C38" s="6" t="s">
        <v>134</v>
      </c>
      <c r="D38" s="6" t="s">
        <v>135</v>
      </c>
      <c r="E38" s="6" t="s">
        <v>37</v>
      </c>
      <c r="F38" s="6" t="s">
        <v>136</v>
      </c>
      <c r="G38" s="13">
        <v>39931</v>
      </c>
      <c r="H38" s="8">
        <v>6060600</v>
      </c>
    </row>
    <row r="39" spans="1:8" s="9" customFormat="1" x14ac:dyDescent="0.2">
      <c r="A39" s="5">
        <v>38</v>
      </c>
      <c r="B39" s="5" t="s">
        <v>8</v>
      </c>
      <c r="C39" s="6" t="s">
        <v>138</v>
      </c>
      <c r="D39" s="6" t="s">
        <v>139</v>
      </c>
      <c r="E39" s="6" t="s">
        <v>37</v>
      </c>
      <c r="F39" s="6" t="s">
        <v>140</v>
      </c>
      <c r="G39" s="13">
        <v>39947</v>
      </c>
      <c r="H39" s="8">
        <v>6380000</v>
      </c>
    </row>
    <row r="40" spans="1:8" s="9" customFormat="1" x14ac:dyDescent="0.2">
      <c r="A40" s="5">
        <v>39</v>
      </c>
      <c r="B40" s="5" t="s">
        <v>8</v>
      </c>
      <c r="C40" s="6" t="s">
        <v>141</v>
      </c>
      <c r="D40" s="6" t="s">
        <v>142</v>
      </c>
      <c r="E40" s="6" t="s">
        <v>37</v>
      </c>
      <c r="F40" s="6" t="s">
        <v>143</v>
      </c>
      <c r="G40" s="13">
        <v>39961</v>
      </c>
      <c r="H40" s="8">
        <v>5069400</v>
      </c>
    </row>
    <row r="41" spans="1:8" s="9" customFormat="1" x14ac:dyDescent="0.2">
      <c r="A41" s="5">
        <v>40</v>
      </c>
      <c r="B41" s="5" t="s">
        <v>8</v>
      </c>
      <c r="C41" s="6" t="s">
        <v>144</v>
      </c>
      <c r="D41" s="6" t="s">
        <v>145</v>
      </c>
      <c r="E41" s="6" t="s">
        <v>11</v>
      </c>
      <c r="F41" s="6" t="s">
        <v>146</v>
      </c>
      <c r="G41" s="13">
        <v>39962</v>
      </c>
      <c r="H41" s="8">
        <v>5400000</v>
      </c>
    </row>
    <row r="42" spans="1:8" s="9" customFormat="1" x14ac:dyDescent="0.2">
      <c r="A42" s="5">
        <v>41</v>
      </c>
      <c r="B42" s="5" t="s">
        <v>8</v>
      </c>
      <c r="C42" s="6" t="s">
        <v>156</v>
      </c>
      <c r="D42" s="6" t="s">
        <v>157</v>
      </c>
      <c r="E42" s="6" t="s">
        <v>37</v>
      </c>
      <c r="F42" s="6" t="s">
        <v>158</v>
      </c>
      <c r="G42" s="13">
        <v>39995</v>
      </c>
      <c r="H42" s="8">
        <v>5150000</v>
      </c>
    </row>
    <row r="43" spans="1:8" s="9" customFormat="1" x14ac:dyDescent="0.2">
      <c r="A43" s="5">
        <v>42</v>
      </c>
      <c r="B43" s="5" t="s">
        <v>8</v>
      </c>
      <c r="C43" s="6" t="s">
        <v>159</v>
      </c>
      <c r="D43" s="6" t="s">
        <v>160</v>
      </c>
      <c r="E43" s="6" t="s">
        <v>11</v>
      </c>
      <c r="F43" s="6" t="s">
        <v>161</v>
      </c>
      <c r="G43" s="13">
        <v>40010</v>
      </c>
      <c r="H43" s="8">
        <v>6000000</v>
      </c>
    </row>
    <row r="44" spans="1:8" x14ac:dyDescent="0.2">
      <c r="A44" s="6">
        <v>43</v>
      </c>
      <c r="B44" s="6" t="s">
        <v>8</v>
      </c>
      <c r="C44" s="16" t="s">
        <v>162</v>
      </c>
      <c r="D44" s="16" t="s">
        <v>163</v>
      </c>
      <c r="E44" s="16" t="s">
        <v>37</v>
      </c>
      <c r="F44" s="16" t="s">
        <v>164</v>
      </c>
      <c r="G44" s="17">
        <v>40010</v>
      </c>
      <c r="H44" s="18">
        <v>5152000</v>
      </c>
    </row>
    <row r="45" spans="1:8" x14ac:dyDescent="0.2">
      <c r="A45" s="6">
        <v>44</v>
      </c>
      <c r="B45" s="6" t="s">
        <v>8</v>
      </c>
      <c r="C45" s="16" t="s">
        <v>165</v>
      </c>
      <c r="D45" s="16" t="s">
        <v>166</v>
      </c>
      <c r="E45" s="16" t="s">
        <v>11</v>
      </c>
      <c r="F45" s="16" t="s">
        <v>167</v>
      </c>
      <c r="G45" s="17">
        <v>40022</v>
      </c>
      <c r="H45" s="18">
        <v>13450000</v>
      </c>
    </row>
    <row r="46" spans="1:8" x14ac:dyDescent="0.2">
      <c r="A46" s="6">
        <v>45</v>
      </c>
      <c r="B46" s="6" t="s">
        <v>8</v>
      </c>
      <c r="C46" s="16" t="s">
        <v>168</v>
      </c>
      <c r="D46" s="16" t="s">
        <v>169</v>
      </c>
      <c r="E46" s="16" t="s">
        <v>37</v>
      </c>
      <c r="F46" s="16" t="s">
        <v>170</v>
      </c>
      <c r="G46" s="17">
        <v>40043</v>
      </c>
      <c r="H46" s="18">
        <v>6011600</v>
      </c>
    </row>
    <row r="47" spans="1:8" x14ac:dyDescent="0.2">
      <c r="A47" s="6">
        <v>46</v>
      </c>
      <c r="B47" s="6" t="s">
        <v>8</v>
      </c>
      <c r="C47" s="16" t="s">
        <v>171</v>
      </c>
      <c r="D47" s="16" t="s">
        <v>172</v>
      </c>
      <c r="E47" s="16" t="s">
        <v>11</v>
      </c>
      <c r="F47" s="16" t="s">
        <v>173</v>
      </c>
      <c r="G47" s="17">
        <v>40052</v>
      </c>
      <c r="H47" s="18">
        <v>30850000</v>
      </c>
    </row>
    <row r="48" spans="1:8" x14ac:dyDescent="0.2">
      <c r="A48" s="6">
        <v>47</v>
      </c>
      <c r="B48" s="6" t="s">
        <v>8</v>
      </c>
      <c r="C48" s="16" t="s">
        <v>174</v>
      </c>
      <c r="D48" s="16" t="s">
        <v>175</v>
      </c>
      <c r="E48" s="16" t="s">
        <v>11</v>
      </c>
      <c r="F48" s="16" t="s">
        <v>176</v>
      </c>
      <c r="G48" s="17">
        <v>40052</v>
      </c>
      <c r="H48" s="18">
        <v>9830000</v>
      </c>
    </row>
    <row r="49" spans="1:8" x14ac:dyDescent="0.2">
      <c r="A49" s="6">
        <v>48</v>
      </c>
      <c r="B49" s="6" t="s">
        <v>137</v>
      </c>
      <c r="C49" s="16" t="s">
        <v>66</v>
      </c>
      <c r="D49" s="16" t="s">
        <v>67</v>
      </c>
      <c r="E49" s="16" t="s">
        <v>11</v>
      </c>
      <c r="F49" s="16" t="s">
        <v>177</v>
      </c>
      <c r="G49" s="17">
        <v>40064</v>
      </c>
      <c r="H49" s="18">
        <v>40000000</v>
      </c>
    </row>
    <row r="50" spans="1:8" x14ac:dyDescent="0.2">
      <c r="A50" s="6">
        <v>49</v>
      </c>
      <c r="B50" s="6" t="s">
        <v>8</v>
      </c>
      <c r="C50" s="16" t="s">
        <v>178</v>
      </c>
      <c r="D50" s="16" t="s">
        <v>179</v>
      </c>
      <c r="E50" s="16" t="s">
        <v>37</v>
      </c>
      <c r="F50" s="16" t="s">
        <v>180</v>
      </c>
      <c r="G50" s="17">
        <v>40106</v>
      </c>
      <c r="H50" s="18">
        <v>6620000</v>
      </c>
    </row>
    <row r="51" spans="1:8" x14ac:dyDescent="0.2">
      <c r="A51" s="6">
        <v>50</v>
      </c>
      <c r="B51" s="6" t="s">
        <v>8</v>
      </c>
      <c r="C51" s="16" t="s">
        <v>181</v>
      </c>
      <c r="D51" s="16" t="s">
        <v>182</v>
      </c>
      <c r="E51" s="16" t="s">
        <v>11</v>
      </c>
      <c r="F51" s="16" t="s">
        <v>183</v>
      </c>
      <c r="G51" s="17">
        <v>40115</v>
      </c>
      <c r="H51" s="18">
        <v>34040000</v>
      </c>
    </row>
    <row r="52" spans="1:8" x14ac:dyDescent="0.2">
      <c r="A52" s="6">
        <v>51</v>
      </c>
      <c r="B52" s="6" t="s">
        <v>137</v>
      </c>
      <c r="C52" s="16" t="s">
        <v>184</v>
      </c>
      <c r="D52" s="16" t="s">
        <v>185</v>
      </c>
      <c r="E52" s="16" t="s">
        <v>11</v>
      </c>
      <c r="F52" s="16" t="s">
        <v>29</v>
      </c>
      <c r="G52" s="17">
        <v>40122</v>
      </c>
      <c r="H52" s="18">
        <v>29870000</v>
      </c>
    </row>
    <row r="53" spans="1:8" x14ac:dyDescent="0.2">
      <c r="A53" s="6">
        <v>52</v>
      </c>
      <c r="B53" s="6" t="s">
        <v>137</v>
      </c>
      <c r="C53" s="16" t="s">
        <v>186</v>
      </c>
      <c r="D53" s="16" t="s">
        <v>187</v>
      </c>
      <c r="E53" s="16" t="s">
        <v>11</v>
      </c>
      <c r="F53" s="16" t="s">
        <v>188</v>
      </c>
      <c r="G53" s="17">
        <v>40141</v>
      </c>
      <c r="H53" s="18">
        <v>12130000</v>
      </c>
    </row>
    <row r="54" spans="1:8" x14ac:dyDescent="0.2">
      <c r="A54" s="6">
        <v>53</v>
      </c>
      <c r="B54" s="6" t="s">
        <v>8</v>
      </c>
      <c r="C54" s="16" t="s">
        <v>189</v>
      </c>
      <c r="D54" s="16" t="s">
        <v>190</v>
      </c>
      <c r="E54" s="16" t="s">
        <v>11</v>
      </c>
      <c r="F54" s="16" t="s">
        <v>191</v>
      </c>
      <c r="G54" s="17">
        <v>40142</v>
      </c>
      <c r="H54" s="18">
        <v>10450000</v>
      </c>
    </row>
    <row r="55" spans="1:8" x14ac:dyDescent="0.2">
      <c r="A55" s="6">
        <v>54</v>
      </c>
      <c r="B55" s="6" t="s">
        <v>137</v>
      </c>
      <c r="C55" s="16" t="s">
        <v>194</v>
      </c>
      <c r="D55" s="16" t="s">
        <v>192</v>
      </c>
      <c r="E55" s="16" t="s">
        <v>37</v>
      </c>
      <c r="F55" s="16" t="s">
        <v>193</v>
      </c>
      <c r="G55" s="17">
        <v>40155</v>
      </c>
      <c r="H55" s="18">
        <v>10700000</v>
      </c>
    </row>
    <row r="56" spans="1:8" x14ac:dyDescent="0.2">
      <c r="A56" s="6">
        <v>55</v>
      </c>
      <c r="B56" s="6" t="s">
        <v>137</v>
      </c>
      <c r="C56" s="16" t="s">
        <v>195</v>
      </c>
      <c r="D56" s="16" t="s">
        <v>196</v>
      </c>
      <c r="E56" s="16" t="s">
        <v>37</v>
      </c>
      <c r="F56" s="16" t="s">
        <v>197</v>
      </c>
      <c r="G56" s="17">
        <v>40163</v>
      </c>
      <c r="H56" s="18">
        <v>13984000</v>
      </c>
    </row>
    <row r="57" spans="1:8" x14ac:dyDescent="0.2">
      <c r="A57" s="6">
        <v>56</v>
      </c>
      <c r="B57" s="6" t="s">
        <v>137</v>
      </c>
      <c r="C57" s="16" t="s">
        <v>223</v>
      </c>
      <c r="D57" s="16" t="s">
        <v>224</v>
      </c>
      <c r="E57" s="16" t="s">
        <v>11</v>
      </c>
      <c r="F57" s="16" t="s">
        <v>225</v>
      </c>
      <c r="G57" s="17">
        <v>40183</v>
      </c>
      <c r="H57" s="18">
        <v>26000000</v>
      </c>
    </row>
    <row r="58" spans="1:8" x14ac:dyDescent="0.2">
      <c r="A58" s="6">
        <v>57</v>
      </c>
      <c r="B58" s="6" t="s">
        <v>226</v>
      </c>
      <c r="C58" s="16" t="s">
        <v>227</v>
      </c>
      <c r="D58" s="16" t="s">
        <v>228</v>
      </c>
      <c r="E58" s="16" t="s">
        <v>37</v>
      </c>
      <c r="F58" s="16" t="s">
        <v>229</v>
      </c>
      <c r="G58" s="17">
        <v>40199</v>
      </c>
      <c r="H58" s="18">
        <v>8660000</v>
      </c>
    </row>
    <row r="59" spans="1:8" x14ac:dyDescent="0.2">
      <c r="A59" s="6">
        <v>58</v>
      </c>
      <c r="B59" s="6" t="s">
        <v>137</v>
      </c>
      <c r="C59" s="16" t="s">
        <v>335</v>
      </c>
      <c r="D59" s="16" t="s">
        <v>336</v>
      </c>
      <c r="E59" s="16" t="s">
        <v>37</v>
      </c>
      <c r="F59" s="16" t="s">
        <v>337</v>
      </c>
      <c r="G59" s="17">
        <v>40246</v>
      </c>
      <c r="H59" s="18">
        <v>10344000</v>
      </c>
    </row>
    <row r="60" spans="1:8" x14ac:dyDescent="0.2">
      <c r="A60" s="6">
        <v>59</v>
      </c>
      <c r="B60" s="6" t="s">
        <v>226</v>
      </c>
      <c r="C60" s="16" t="s">
        <v>338</v>
      </c>
      <c r="D60" s="16" t="s">
        <v>339</v>
      </c>
      <c r="E60" s="16" t="s">
        <v>11</v>
      </c>
      <c r="F60" s="16" t="s">
        <v>340</v>
      </c>
      <c r="G60" s="17">
        <v>40248</v>
      </c>
      <c r="H60" s="18">
        <v>7200000</v>
      </c>
    </row>
    <row r="61" spans="1:8" x14ac:dyDescent="0.2">
      <c r="A61" s="6">
        <v>60</v>
      </c>
      <c r="B61" s="6" t="s">
        <v>137</v>
      </c>
      <c r="C61" s="16" t="s">
        <v>341</v>
      </c>
      <c r="D61" s="16" t="s">
        <v>342</v>
      </c>
      <c r="E61" s="16" t="s">
        <v>11</v>
      </c>
      <c r="F61" s="16" t="s">
        <v>343</v>
      </c>
      <c r="G61" s="17">
        <v>40302</v>
      </c>
      <c r="H61" s="18">
        <v>6805000</v>
      </c>
    </row>
    <row r="62" spans="1:8" x14ac:dyDescent="0.2">
      <c r="A62" s="6">
        <v>61</v>
      </c>
      <c r="B62" s="6" t="s">
        <v>226</v>
      </c>
      <c r="C62" s="16" t="s">
        <v>344</v>
      </c>
      <c r="D62" s="16" t="s">
        <v>345</v>
      </c>
      <c r="E62" s="16" t="s">
        <v>11</v>
      </c>
      <c r="F62" s="16" t="s">
        <v>346</v>
      </c>
      <c r="G62" s="17">
        <v>40318</v>
      </c>
      <c r="H62" s="18">
        <v>10160000</v>
      </c>
    </row>
    <row r="63" spans="1:8" x14ac:dyDescent="0.2">
      <c r="A63" s="6">
        <v>62</v>
      </c>
      <c r="B63" s="6" t="s">
        <v>226</v>
      </c>
      <c r="C63" s="16" t="s">
        <v>349</v>
      </c>
      <c r="D63" s="16" t="s">
        <v>347</v>
      </c>
      <c r="E63" s="16" t="s">
        <v>11</v>
      </c>
      <c r="F63" s="16" t="s">
        <v>348</v>
      </c>
      <c r="G63" s="17">
        <v>40325</v>
      </c>
      <c r="H63" s="18">
        <v>5110000</v>
      </c>
    </row>
    <row r="64" spans="1:8" x14ac:dyDescent="0.2">
      <c r="A64" s="6">
        <v>63</v>
      </c>
      <c r="B64" s="6" t="s">
        <v>137</v>
      </c>
      <c r="C64" s="16" t="s">
        <v>350</v>
      </c>
      <c r="D64" s="16" t="s">
        <v>351</v>
      </c>
      <c r="E64" s="16" t="s">
        <v>37</v>
      </c>
      <c r="F64" s="16" t="s">
        <v>352</v>
      </c>
      <c r="G64" s="17">
        <v>40358</v>
      </c>
      <c r="H64" s="18">
        <v>8966000</v>
      </c>
    </row>
    <row r="65" spans="1:8" x14ac:dyDescent="0.2">
      <c r="A65" s="6">
        <v>64</v>
      </c>
      <c r="B65" s="6" t="s">
        <v>226</v>
      </c>
      <c r="C65" s="16" t="s">
        <v>353</v>
      </c>
      <c r="D65" s="16" t="s">
        <v>354</v>
      </c>
      <c r="E65" s="16" t="s">
        <v>37</v>
      </c>
      <c r="F65" s="16" t="s">
        <v>355</v>
      </c>
      <c r="G65" s="17">
        <v>40360</v>
      </c>
      <c r="H65" s="18">
        <v>6997600</v>
      </c>
    </row>
    <row r="66" spans="1:8" x14ac:dyDescent="0.2">
      <c r="A66" s="6">
        <v>65</v>
      </c>
      <c r="B66" s="6" t="s">
        <v>226</v>
      </c>
      <c r="C66" s="16" t="s">
        <v>356</v>
      </c>
      <c r="D66" s="16" t="s">
        <v>357</v>
      </c>
      <c r="E66" s="16" t="s">
        <v>37</v>
      </c>
      <c r="F66" s="16" t="s">
        <v>374</v>
      </c>
      <c r="G66" s="17">
        <v>40365</v>
      </c>
      <c r="H66" s="18">
        <v>8203725</v>
      </c>
    </row>
    <row r="67" spans="1:8" x14ac:dyDescent="0.2">
      <c r="A67" s="6">
        <v>66</v>
      </c>
      <c r="B67" s="6" t="s">
        <v>226</v>
      </c>
      <c r="C67" s="16" t="s">
        <v>358</v>
      </c>
      <c r="D67" s="16" t="s">
        <v>359</v>
      </c>
      <c r="E67" s="16" t="s">
        <v>37</v>
      </c>
      <c r="F67" s="16" t="s">
        <v>360</v>
      </c>
      <c r="G67" s="17">
        <v>40365</v>
      </c>
      <c r="H67" s="18">
        <v>6480000</v>
      </c>
    </row>
    <row r="68" spans="1:8" x14ac:dyDescent="0.2">
      <c r="A68" s="6">
        <v>67</v>
      </c>
      <c r="B68" s="6" t="s">
        <v>226</v>
      </c>
      <c r="C68" s="16" t="s">
        <v>57</v>
      </c>
      <c r="D68" s="16" t="s">
        <v>361</v>
      </c>
      <c r="E68" s="16" t="s">
        <v>11</v>
      </c>
      <c r="F68" s="16" t="s">
        <v>362</v>
      </c>
      <c r="G68" s="17">
        <v>40379</v>
      </c>
      <c r="H68" s="18">
        <v>7600000</v>
      </c>
    </row>
    <row r="69" spans="1:8" x14ac:dyDescent="0.2">
      <c r="A69" s="6">
        <v>68</v>
      </c>
      <c r="B69" s="6" t="s">
        <v>226</v>
      </c>
      <c r="C69" s="16" t="s">
        <v>118</v>
      </c>
      <c r="D69" s="16" t="s">
        <v>375</v>
      </c>
      <c r="E69" s="16" t="s">
        <v>11</v>
      </c>
      <c r="F69" s="16" t="s">
        <v>376</v>
      </c>
      <c r="G69" s="17">
        <v>40399</v>
      </c>
      <c r="H69" s="18">
        <v>285250000</v>
      </c>
    </row>
    <row r="70" spans="1:8" x14ac:dyDescent="0.2">
      <c r="A70" s="6">
        <v>69</v>
      </c>
      <c r="B70" s="6" t="s">
        <v>226</v>
      </c>
      <c r="C70" s="16" t="s">
        <v>377</v>
      </c>
      <c r="D70" s="16" t="s">
        <v>378</v>
      </c>
      <c r="E70" s="16" t="s">
        <v>11</v>
      </c>
      <c r="F70" s="16" t="s">
        <v>376</v>
      </c>
      <c r="G70" s="17">
        <v>40399</v>
      </c>
      <c r="H70" s="18">
        <v>218390000</v>
      </c>
    </row>
    <row r="71" spans="1:8" x14ac:dyDescent="0.2">
      <c r="A71" s="6">
        <v>70</v>
      </c>
      <c r="B71" s="6" t="s">
        <v>226</v>
      </c>
      <c r="C71" s="16" t="s">
        <v>379</v>
      </c>
      <c r="D71" s="16" t="s">
        <v>380</v>
      </c>
      <c r="E71" s="16" t="s">
        <v>11</v>
      </c>
      <c r="F71" s="16" t="s">
        <v>381</v>
      </c>
      <c r="G71" s="17">
        <v>40465</v>
      </c>
      <c r="H71" s="18">
        <v>8570000</v>
      </c>
    </row>
    <row r="72" spans="1:8" x14ac:dyDescent="0.2">
      <c r="A72" s="6">
        <v>71</v>
      </c>
      <c r="B72" s="6" t="s">
        <v>226</v>
      </c>
      <c r="C72" s="16" t="s">
        <v>379</v>
      </c>
      <c r="D72" s="16" t="s">
        <v>382</v>
      </c>
      <c r="E72" s="16" t="s">
        <v>11</v>
      </c>
      <c r="F72" s="16" t="s">
        <v>383</v>
      </c>
      <c r="G72" s="17">
        <v>40465</v>
      </c>
      <c r="H72" s="18">
        <v>14510000</v>
      </c>
    </row>
    <row r="73" spans="1:8" x14ac:dyDescent="0.2">
      <c r="A73" s="6">
        <v>72</v>
      </c>
      <c r="B73" s="6" t="s">
        <v>384</v>
      </c>
      <c r="C73" s="16" t="s">
        <v>385</v>
      </c>
      <c r="D73" s="16" t="s">
        <v>386</v>
      </c>
      <c r="E73" s="16" t="s">
        <v>11</v>
      </c>
      <c r="F73" s="16" t="s">
        <v>387</v>
      </c>
      <c r="G73" s="17">
        <v>40471</v>
      </c>
      <c r="H73" s="18">
        <v>48611</v>
      </c>
    </row>
    <row r="74" spans="1:8" x14ac:dyDescent="0.2">
      <c r="A74" s="6">
        <v>73</v>
      </c>
      <c r="B74" s="6" t="s">
        <v>137</v>
      </c>
      <c r="C74" s="16" t="s">
        <v>388</v>
      </c>
      <c r="D74" s="16" t="s">
        <v>389</v>
      </c>
      <c r="E74" s="16" t="s">
        <v>11</v>
      </c>
      <c r="F74" s="16" t="s">
        <v>390</v>
      </c>
      <c r="G74" s="17">
        <v>40521</v>
      </c>
      <c r="H74" s="18">
        <v>41840000</v>
      </c>
    </row>
    <row r="75" spans="1:8" x14ac:dyDescent="0.2">
      <c r="A75" s="6">
        <v>74</v>
      </c>
      <c r="B75" s="6" t="s">
        <v>226</v>
      </c>
      <c r="C75" s="16" t="s">
        <v>391</v>
      </c>
      <c r="D75" s="16" t="s">
        <v>392</v>
      </c>
      <c r="E75" s="16" t="s">
        <v>11</v>
      </c>
      <c r="F75" s="16" t="s">
        <v>393</v>
      </c>
      <c r="G75" s="17">
        <v>40533</v>
      </c>
      <c r="H75" s="18">
        <v>20460000</v>
      </c>
    </row>
    <row r="76" spans="1:8" x14ac:dyDescent="0.2">
      <c r="A76" s="6">
        <v>75</v>
      </c>
      <c r="B76" s="6" t="s">
        <v>384</v>
      </c>
      <c r="C76" s="16" t="s">
        <v>394</v>
      </c>
      <c r="D76" s="16" t="s">
        <v>396</v>
      </c>
      <c r="E76" s="16" t="s">
        <v>11</v>
      </c>
      <c r="F76" s="16" t="s">
        <v>395</v>
      </c>
      <c r="G76" s="17">
        <v>40563</v>
      </c>
      <c r="H76" s="18">
        <v>515000000</v>
      </c>
    </row>
    <row r="77" spans="1:8" x14ac:dyDescent="0.2">
      <c r="A77" s="6">
        <v>76</v>
      </c>
      <c r="B77" s="6" t="s">
        <v>226</v>
      </c>
      <c r="C77" s="16" t="s">
        <v>397</v>
      </c>
      <c r="D77" s="16" t="s">
        <v>398</v>
      </c>
      <c r="E77" s="16" t="s">
        <v>37</v>
      </c>
      <c r="F77" s="16" t="s">
        <v>399</v>
      </c>
      <c r="G77" s="17">
        <v>40582</v>
      </c>
      <c r="H77" s="18">
        <v>10750000</v>
      </c>
    </row>
    <row r="78" spans="1:8" x14ac:dyDescent="0.2">
      <c r="A78" s="6">
        <v>77</v>
      </c>
      <c r="B78" s="6" t="s">
        <v>226</v>
      </c>
      <c r="C78" s="16" t="s">
        <v>400</v>
      </c>
      <c r="D78" s="16" t="s">
        <v>401</v>
      </c>
      <c r="E78" s="16" t="s">
        <v>11</v>
      </c>
      <c r="F78" s="16" t="s">
        <v>113</v>
      </c>
      <c r="G78" s="17">
        <v>40602</v>
      </c>
      <c r="H78" s="18">
        <v>9800000</v>
      </c>
    </row>
    <row r="79" spans="1:8" x14ac:dyDescent="0.2">
      <c r="A79" s="6">
        <v>78</v>
      </c>
      <c r="B79" s="6" t="s">
        <v>226</v>
      </c>
      <c r="C79" s="16" t="s">
        <v>402</v>
      </c>
      <c r="D79" s="16" t="s">
        <v>403</v>
      </c>
      <c r="E79" s="16" t="s">
        <v>37</v>
      </c>
      <c r="F79" s="16" t="s">
        <v>404</v>
      </c>
      <c r="G79" s="17">
        <v>40605</v>
      </c>
      <c r="H79" s="18">
        <v>6280000</v>
      </c>
    </row>
    <row r="80" spans="1:8" x14ac:dyDescent="0.2">
      <c r="A80" s="6">
        <v>79</v>
      </c>
      <c r="B80" s="6" t="s">
        <v>137</v>
      </c>
      <c r="C80" s="16" t="s">
        <v>405</v>
      </c>
      <c r="D80" s="16" t="s">
        <v>406</v>
      </c>
      <c r="E80" s="16" t="s">
        <v>11</v>
      </c>
      <c r="F80" s="16" t="s">
        <v>407</v>
      </c>
      <c r="G80" s="17">
        <v>40612</v>
      </c>
      <c r="H80" s="18">
        <v>5410000</v>
      </c>
    </row>
    <row r="81" spans="1:8" x14ac:dyDescent="0.2">
      <c r="A81" s="6">
        <v>80</v>
      </c>
      <c r="B81" s="6" t="s">
        <v>226</v>
      </c>
      <c r="C81" s="16" t="s">
        <v>408</v>
      </c>
      <c r="D81" s="16" t="s">
        <v>409</v>
      </c>
      <c r="E81" s="16" t="s">
        <v>37</v>
      </c>
      <c r="F81" s="16" t="s">
        <v>410</v>
      </c>
      <c r="G81" s="17">
        <v>40612</v>
      </c>
      <c r="H81" s="18">
        <v>5240000</v>
      </c>
    </row>
    <row r="82" spans="1:8" x14ac:dyDescent="0.2">
      <c r="A82" s="6">
        <v>81</v>
      </c>
      <c r="B82" s="6" t="s">
        <v>226</v>
      </c>
      <c r="C82" s="16" t="s">
        <v>411</v>
      </c>
      <c r="D82" s="16" t="s">
        <v>412</v>
      </c>
      <c r="E82" s="16" t="s">
        <v>11</v>
      </c>
      <c r="F82" s="16" t="s">
        <v>413</v>
      </c>
      <c r="G82" s="17">
        <v>40619</v>
      </c>
      <c r="H82" s="18">
        <v>75218000</v>
      </c>
    </row>
    <row r="83" spans="1:8" x14ac:dyDescent="0.2">
      <c r="A83" s="6">
        <v>82</v>
      </c>
      <c r="B83" s="6" t="s">
        <v>226</v>
      </c>
      <c r="C83" s="16" t="s">
        <v>414</v>
      </c>
      <c r="D83" s="16" t="s">
        <v>415</v>
      </c>
      <c r="E83" s="16" t="s">
        <v>11</v>
      </c>
      <c r="F83" s="16" t="s">
        <v>416</v>
      </c>
      <c r="G83" s="17">
        <v>40619</v>
      </c>
      <c r="H83" s="18">
        <v>13440000</v>
      </c>
    </row>
    <row r="84" spans="1:8" x14ac:dyDescent="0.2">
      <c r="A84" s="6">
        <v>83</v>
      </c>
      <c r="B84" s="6" t="s">
        <v>226</v>
      </c>
      <c r="C84" s="16" t="s">
        <v>417</v>
      </c>
      <c r="D84" s="16" t="s">
        <v>418</v>
      </c>
      <c r="E84" s="16" t="s">
        <v>11</v>
      </c>
      <c r="F84" s="16" t="s">
        <v>419</v>
      </c>
      <c r="G84" s="17">
        <v>40668</v>
      </c>
      <c r="H84" s="18">
        <v>14400000</v>
      </c>
    </row>
    <row r="85" spans="1:8" x14ac:dyDescent="0.2">
      <c r="A85" s="6">
        <v>84</v>
      </c>
      <c r="B85" s="6" t="s">
        <v>137</v>
      </c>
      <c r="C85" s="16" t="s">
        <v>420</v>
      </c>
      <c r="D85" s="16" t="s">
        <v>421</v>
      </c>
      <c r="E85" s="16" t="s">
        <v>37</v>
      </c>
      <c r="F85" s="16" t="s">
        <v>425</v>
      </c>
      <c r="G85" s="17">
        <v>40675</v>
      </c>
      <c r="H85" s="18">
        <v>6934000</v>
      </c>
    </row>
    <row r="86" spans="1:8" x14ac:dyDescent="0.2">
      <c r="A86" s="6">
        <v>85</v>
      </c>
      <c r="B86" s="6" t="s">
        <v>226</v>
      </c>
      <c r="C86" s="16" t="s">
        <v>422</v>
      </c>
      <c r="D86" s="16" t="s">
        <v>423</v>
      </c>
      <c r="E86" s="16" t="s">
        <v>37</v>
      </c>
      <c r="F86" s="16" t="s">
        <v>424</v>
      </c>
      <c r="G86" s="17">
        <v>40675</v>
      </c>
      <c r="H86" s="18">
        <v>5768000</v>
      </c>
    </row>
    <row r="87" spans="1:8" x14ac:dyDescent="0.2">
      <c r="A87" s="6">
        <v>86</v>
      </c>
      <c r="B87" s="6" t="s">
        <v>384</v>
      </c>
      <c r="C87" s="16" t="s">
        <v>426</v>
      </c>
      <c r="D87" s="16" t="s">
        <v>427</v>
      </c>
      <c r="E87" s="16" t="s">
        <v>11</v>
      </c>
      <c r="F87" s="16" t="s">
        <v>428</v>
      </c>
      <c r="G87" s="17">
        <v>40722</v>
      </c>
      <c r="H87" s="18">
        <v>10300000</v>
      </c>
    </row>
    <row r="88" spans="1:8" x14ac:dyDescent="0.2">
      <c r="A88" s="6">
        <v>87</v>
      </c>
      <c r="B88" s="6" t="s">
        <v>226</v>
      </c>
      <c r="C88" s="16" t="s">
        <v>429</v>
      </c>
      <c r="D88" s="16" t="s">
        <v>430</v>
      </c>
      <c r="E88" s="16" t="s">
        <v>37</v>
      </c>
      <c r="F88" s="16" t="s">
        <v>431</v>
      </c>
      <c r="G88" s="17">
        <v>40731</v>
      </c>
      <c r="H88" s="18">
        <v>6560400</v>
      </c>
    </row>
    <row r="89" spans="1:8" x14ac:dyDescent="0.2">
      <c r="A89" s="6">
        <v>88</v>
      </c>
      <c r="B89" s="6" t="s">
        <v>226</v>
      </c>
      <c r="C89" s="16" t="s">
        <v>432</v>
      </c>
      <c r="D89" s="16" t="s">
        <v>433</v>
      </c>
      <c r="E89" s="16" t="s">
        <v>11</v>
      </c>
      <c r="F89" s="16" t="s">
        <v>434</v>
      </c>
      <c r="G89" s="17">
        <v>40736</v>
      </c>
      <c r="H89" s="18">
        <v>6000000</v>
      </c>
    </row>
    <row r="90" spans="1:8" x14ac:dyDescent="0.2">
      <c r="A90" s="6">
        <v>89</v>
      </c>
      <c r="B90" s="6" t="s">
        <v>226</v>
      </c>
      <c r="C90" s="16" t="s">
        <v>435</v>
      </c>
      <c r="D90" s="16" t="s">
        <v>436</v>
      </c>
      <c r="E90" s="16" t="s">
        <v>37</v>
      </c>
      <c r="F90" s="16" t="s">
        <v>437</v>
      </c>
      <c r="G90" s="17">
        <v>40738</v>
      </c>
      <c r="H90" s="18">
        <v>5266800</v>
      </c>
    </row>
    <row r="91" spans="1:8" x14ac:dyDescent="0.2">
      <c r="A91" s="6">
        <v>90</v>
      </c>
      <c r="B91" s="6" t="s">
        <v>438</v>
      </c>
      <c r="C91" s="16" t="s">
        <v>439</v>
      </c>
      <c r="D91" s="16" t="s">
        <v>440</v>
      </c>
      <c r="E91" s="16" t="s">
        <v>37</v>
      </c>
      <c r="F91" s="16" t="s">
        <v>441</v>
      </c>
      <c r="G91" s="17">
        <v>40778</v>
      </c>
      <c r="H91" s="18" t="s">
        <v>442</v>
      </c>
    </row>
    <row r="92" spans="1:8" x14ac:dyDescent="0.2">
      <c r="A92" s="6">
        <v>91</v>
      </c>
      <c r="B92" s="6" t="s">
        <v>226</v>
      </c>
      <c r="C92" s="16" t="s">
        <v>443</v>
      </c>
      <c r="D92" s="16" t="s">
        <v>444</v>
      </c>
      <c r="E92" s="16" t="s">
        <v>11</v>
      </c>
      <c r="F92" s="16" t="s">
        <v>445</v>
      </c>
      <c r="G92" s="17">
        <v>40820</v>
      </c>
      <c r="H92" s="18">
        <v>7630000</v>
      </c>
    </row>
    <row r="93" spans="1:8" x14ac:dyDescent="0.2">
      <c r="A93" s="6">
        <v>92</v>
      </c>
      <c r="B93" s="6" t="s">
        <v>226</v>
      </c>
      <c r="C93" s="16" t="s">
        <v>446</v>
      </c>
      <c r="D93" s="16" t="s">
        <v>447</v>
      </c>
      <c r="E93" s="16" t="s">
        <v>11</v>
      </c>
      <c r="F93" s="16" t="s">
        <v>448</v>
      </c>
      <c r="G93" s="17">
        <v>40827</v>
      </c>
      <c r="H93" s="18">
        <v>16072000</v>
      </c>
    </row>
    <row r="94" spans="1:8" x14ac:dyDescent="0.2">
      <c r="A94" s="6">
        <v>93</v>
      </c>
      <c r="B94" s="6" t="s">
        <v>226</v>
      </c>
      <c r="C94" s="16" t="s">
        <v>449</v>
      </c>
      <c r="D94" s="16" t="s">
        <v>450</v>
      </c>
      <c r="E94" s="16" t="s">
        <v>37</v>
      </c>
      <c r="F94" s="16" t="s">
        <v>451</v>
      </c>
      <c r="G94" s="17">
        <v>40876</v>
      </c>
      <c r="H94" s="18">
        <v>5048000</v>
      </c>
    </row>
    <row r="95" spans="1:8" x14ac:dyDescent="0.2">
      <c r="A95" s="6">
        <v>94</v>
      </c>
      <c r="B95" s="6" t="s">
        <v>226</v>
      </c>
      <c r="C95" s="16" t="s">
        <v>452</v>
      </c>
      <c r="D95" s="16" t="s">
        <v>453</v>
      </c>
      <c r="E95" s="16" t="s">
        <v>37</v>
      </c>
      <c r="F95" s="16" t="s">
        <v>454</v>
      </c>
      <c r="G95" s="17">
        <v>40889</v>
      </c>
      <c r="H95" s="18">
        <v>5480000</v>
      </c>
    </row>
    <row r="96" spans="1:8" x14ac:dyDescent="0.2">
      <c r="A96" s="6">
        <v>95</v>
      </c>
      <c r="B96" s="6" t="s">
        <v>226</v>
      </c>
      <c r="C96" s="16" t="s">
        <v>455</v>
      </c>
      <c r="D96" s="16" t="s">
        <v>456</v>
      </c>
      <c r="E96" s="16" t="s">
        <v>11</v>
      </c>
      <c r="F96" s="16" t="s">
        <v>460</v>
      </c>
      <c r="G96" s="17">
        <v>40974</v>
      </c>
      <c r="H96" s="18">
        <v>14384200</v>
      </c>
    </row>
    <row r="97" spans="1:8" x14ac:dyDescent="0.2">
      <c r="A97" s="6">
        <v>96</v>
      </c>
      <c r="B97" s="6" t="s">
        <v>384</v>
      </c>
      <c r="C97" s="16" t="s">
        <v>457</v>
      </c>
      <c r="D97" s="16" t="s">
        <v>458</v>
      </c>
      <c r="E97" s="16" t="s">
        <v>11</v>
      </c>
      <c r="F97" s="16" t="s">
        <v>459</v>
      </c>
      <c r="G97" s="17">
        <v>40995</v>
      </c>
      <c r="H97" s="18">
        <v>22130000</v>
      </c>
    </row>
    <row r="98" spans="1:8" x14ac:dyDescent="0.2">
      <c r="A98" s="6">
        <v>97</v>
      </c>
      <c r="B98" s="6" t="s">
        <v>226</v>
      </c>
      <c r="C98" s="16" t="s">
        <v>461</v>
      </c>
      <c r="D98" s="16" t="s">
        <v>462</v>
      </c>
      <c r="E98" s="16" t="s">
        <v>11</v>
      </c>
      <c r="F98" s="16" t="s">
        <v>463</v>
      </c>
      <c r="G98" s="17">
        <v>41025</v>
      </c>
      <c r="H98" s="18">
        <v>6912000</v>
      </c>
    </row>
    <row r="99" spans="1:8" x14ac:dyDescent="0.2">
      <c r="A99" s="6">
        <v>98</v>
      </c>
      <c r="B99" s="6" t="s">
        <v>226</v>
      </c>
      <c r="C99" s="16" t="s">
        <v>57</v>
      </c>
      <c r="D99" s="16" t="s">
        <v>464</v>
      </c>
      <c r="E99" s="16" t="s">
        <v>11</v>
      </c>
      <c r="F99" s="16" t="s">
        <v>465</v>
      </c>
      <c r="G99" s="17">
        <v>41046</v>
      </c>
      <c r="H99" s="18">
        <v>10360000</v>
      </c>
    </row>
    <row r="100" spans="1:8" x14ac:dyDescent="0.2">
      <c r="A100" s="6">
        <v>99</v>
      </c>
      <c r="B100" s="6" t="s">
        <v>226</v>
      </c>
      <c r="C100" s="16" t="s">
        <v>466</v>
      </c>
      <c r="D100" s="16" t="s">
        <v>467</v>
      </c>
      <c r="E100" s="16" t="s">
        <v>11</v>
      </c>
      <c r="F100" s="16" t="s">
        <v>468</v>
      </c>
      <c r="G100" s="17">
        <v>41100</v>
      </c>
      <c r="H100" s="18">
        <v>7920000</v>
      </c>
    </row>
    <row r="101" spans="1:8" x14ac:dyDescent="0.2">
      <c r="A101" s="6">
        <v>100</v>
      </c>
      <c r="B101" s="6" t="s">
        <v>226</v>
      </c>
      <c r="C101" s="16" t="s">
        <v>469</v>
      </c>
      <c r="D101" s="16" t="s">
        <v>470</v>
      </c>
      <c r="E101" s="16" t="s">
        <v>37</v>
      </c>
      <c r="F101" s="16" t="s">
        <v>471</v>
      </c>
      <c r="G101" s="17">
        <v>41100</v>
      </c>
      <c r="H101" s="18">
        <v>5220000</v>
      </c>
    </row>
    <row r="102" spans="1:8" x14ac:dyDescent="0.2">
      <c r="A102" s="6">
        <v>101</v>
      </c>
      <c r="B102" s="6" t="s">
        <v>226</v>
      </c>
      <c r="C102" s="16" t="s">
        <v>472</v>
      </c>
      <c r="D102" s="16" t="s">
        <v>473</v>
      </c>
      <c r="E102" s="16" t="s">
        <v>11</v>
      </c>
      <c r="F102" s="16" t="s">
        <v>474</v>
      </c>
      <c r="G102" s="17">
        <v>41163</v>
      </c>
      <c r="H102" s="18">
        <v>6552000</v>
      </c>
    </row>
    <row r="103" spans="1:8" x14ac:dyDescent="0.2">
      <c r="A103" s="6">
        <v>102</v>
      </c>
      <c r="B103" s="6" t="s">
        <v>226</v>
      </c>
      <c r="C103" s="16" t="s">
        <v>475</v>
      </c>
      <c r="D103" s="16" t="s">
        <v>476</v>
      </c>
      <c r="E103" s="16" t="s">
        <v>37</v>
      </c>
      <c r="F103" s="16" t="s">
        <v>477</v>
      </c>
      <c r="G103" s="17">
        <v>41165</v>
      </c>
      <c r="H103" s="18">
        <v>5720000</v>
      </c>
    </row>
    <row r="104" spans="1:8" x14ac:dyDescent="0.2">
      <c r="A104" s="6">
        <v>103</v>
      </c>
      <c r="B104" s="6" t="s">
        <v>137</v>
      </c>
      <c r="C104" s="16" t="s">
        <v>478</v>
      </c>
      <c r="D104" s="16" t="s">
        <v>479</v>
      </c>
      <c r="E104" s="16" t="s">
        <v>11</v>
      </c>
      <c r="F104" s="16" t="s">
        <v>480</v>
      </c>
      <c r="G104" s="17">
        <v>41212</v>
      </c>
      <c r="H104" s="18">
        <v>7880000</v>
      </c>
    </row>
    <row r="105" spans="1:8" x14ac:dyDescent="0.2">
      <c r="A105" s="6">
        <v>104</v>
      </c>
      <c r="B105" s="6" t="s">
        <v>226</v>
      </c>
      <c r="C105" s="16" t="s">
        <v>481</v>
      </c>
      <c r="D105" s="16" t="s">
        <v>482</v>
      </c>
      <c r="E105" s="16" t="s">
        <v>11</v>
      </c>
      <c r="F105" s="16" t="s">
        <v>483</v>
      </c>
      <c r="G105" s="17">
        <v>41226</v>
      </c>
      <c r="H105" s="18">
        <v>47656000</v>
      </c>
    </row>
    <row r="106" spans="1:8" x14ac:dyDescent="0.2">
      <c r="A106" s="6">
        <v>105</v>
      </c>
      <c r="B106" s="6" t="s">
        <v>226</v>
      </c>
      <c r="C106" s="16" t="s">
        <v>484</v>
      </c>
      <c r="D106" s="16" t="s">
        <v>485</v>
      </c>
      <c r="E106" s="16" t="s">
        <v>37</v>
      </c>
      <c r="F106" s="16" t="s">
        <v>486</v>
      </c>
      <c r="G106" s="17">
        <v>41276</v>
      </c>
      <c r="H106" s="18">
        <v>8550000</v>
      </c>
    </row>
    <row r="107" spans="1:8" x14ac:dyDescent="0.2">
      <c r="A107" s="6">
        <v>106</v>
      </c>
      <c r="B107" s="6" t="s">
        <v>226</v>
      </c>
      <c r="C107" s="16" t="s">
        <v>487</v>
      </c>
      <c r="D107" s="16" t="s">
        <v>488</v>
      </c>
      <c r="E107" s="16" t="s">
        <v>37</v>
      </c>
      <c r="F107" s="16" t="s">
        <v>489</v>
      </c>
      <c r="G107" s="17">
        <v>41276</v>
      </c>
      <c r="H107" s="18">
        <v>5672000</v>
      </c>
    </row>
    <row r="108" spans="1:8" x14ac:dyDescent="0.2">
      <c r="A108" s="6">
        <v>107</v>
      </c>
      <c r="B108" s="6" t="s">
        <v>226</v>
      </c>
      <c r="C108" s="16" t="s">
        <v>490</v>
      </c>
      <c r="D108" s="16" t="s">
        <v>491</v>
      </c>
      <c r="E108" s="16" t="s">
        <v>37</v>
      </c>
      <c r="F108" s="16" t="s">
        <v>492</v>
      </c>
      <c r="G108" s="17">
        <v>41333</v>
      </c>
      <c r="H108" s="18">
        <v>6648000</v>
      </c>
    </row>
    <row r="109" spans="1:8" x14ac:dyDescent="0.2">
      <c r="A109" s="6">
        <v>108</v>
      </c>
      <c r="B109" s="6" t="s">
        <v>226</v>
      </c>
      <c r="C109" s="16" t="s">
        <v>493</v>
      </c>
      <c r="D109" s="16" t="s">
        <v>494</v>
      </c>
      <c r="E109" s="16" t="s">
        <v>11</v>
      </c>
      <c r="F109" s="16" t="s">
        <v>495</v>
      </c>
      <c r="G109" s="17">
        <v>41333</v>
      </c>
      <c r="H109" s="18">
        <v>5620000</v>
      </c>
    </row>
    <row r="110" spans="1:8" x14ac:dyDescent="0.2">
      <c r="A110" s="6">
        <v>109</v>
      </c>
      <c r="B110" s="6" t="s">
        <v>137</v>
      </c>
      <c r="C110" s="16" t="s">
        <v>496</v>
      </c>
      <c r="D110" s="16" t="s">
        <v>497</v>
      </c>
      <c r="E110" s="16" t="s">
        <v>11</v>
      </c>
      <c r="F110" s="6" t="s">
        <v>498</v>
      </c>
      <c r="G110" s="17">
        <v>41340</v>
      </c>
      <c r="H110" s="18">
        <v>11870000</v>
      </c>
    </row>
    <row r="111" spans="1:8" x14ac:dyDescent="0.2">
      <c r="A111" s="6">
        <v>110</v>
      </c>
      <c r="B111" s="6" t="s">
        <v>137</v>
      </c>
      <c r="C111" s="16" t="s">
        <v>499</v>
      </c>
      <c r="D111" s="16" t="s">
        <v>500</v>
      </c>
      <c r="E111" s="16" t="s">
        <v>37</v>
      </c>
      <c r="F111" s="16" t="s">
        <v>501</v>
      </c>
      <c r="G111" s="17">
        <v>41368</v>
      </c>
      <c r="H111" s="18">
        <v>9900000</v>
      </c>
    </row>
    <row r="112" spans="1:8" x14ac:dyDescent="0.2">
      <c r="A112" s="6">
        <v>111</v>
      </c>
      <c r="B112" s="6" t="s">
        <v>137</v>
      </c>
      <c r="C112" s="16" t="s">
        <v>502</v>
      </c>
      <c r="D112" s="16" t="s">
        <v>503</v>
      </c>
      <c r="E112" s="16" t="s">
        <v>11</v>
      </c>
      <c r="F112" s="6" t="s">
        <v>504</v>
      </c>
      <c r="G112" s="17">
        <v>41396</v>
      </c>
      <c r="H112" s="18">
        <v>10824000</v>
      </c>
    </row>
    <row r="113" spans="1:8" x14ac:dyDescent="0.2">
      <c r="A113" s="6">
        <v>112</v>
      </c>
      <c r="B113" s="6" t="s">
        <v>226</v>
      </c>
      <c r="C113" s="16" t="s">
        <v>505</v>
      </c>
      <c r="D113" s="16" t="s">
        <v>506</v>
      </c>
      <c r="E113" s="16" t="s">
        <v>11</v>
      </c>
      <c r="F113" s="16" t="s">
        <v>509</v>
      </c>
      <c r="G113" s="17">
        <v>41466</v>
      </c>
      <c r="H113" s="18">
        <v>13300000</v>
      </c>
    </row>
    <row r="114" spans="1:8" x14ac:dyDescent="0.2">
      <c r="A114" s="6">
        <v>113</v>
      </c>
      <c r="B114" s="6" t="s">
        <v>137</v>
      </c>
      <c r="C114" s="16" t="s">
        <v>507</v>
      </c>
      <c r="D114" s="16" t="s">
        <v>508</v>
      </c>
      <c r="E114" s="16" t="s">
        <v>11</v>
      </c>
      <c r="F114" s="6" t="s">
        <v>510</v>
      </c>
      <c r="G114" s="17">
        <v>41467</v>
      </c>
      <c r="H114" s="18">
        <v>33920000</v>
      </c>
    </row>
    <row r="115" spans="1:8" x14ac:dyDescent="0.2">
      <c r="A115" s="6">
        <v>114</v>
      </c>
      <c r="B115" s="6" t="s">
        <v>226</v>
      </c>
      <c r="C115" s="16" t="s">
        <v>511</v>
      </c>
      <c r="D115" s="16" t="s">
        <v>512</v>
      </c>
      <c r="E115" s="16" t="s">
        <v>37</v>
      </c>
      <c r="F115" s="6" t="s">
        <v>513</v>
      </c>
      <c r="G115" s="17">
        <v>41541</v>
      </c>
      <c r="H115" s="18">
        <v>6078000</v>
      </c>
    </row>
    <row r="116" spans="1:8" x14ac:dyDescent="0.2">
      <c r="A116" s="6">
        <v>115</v>
      </c>
      <c r="B116" s="6" t="s">
        <v>137</v>
      </c>
      <c r="C116" s="16" t="s">
        <v>514</v>
      </c>
      <c r="D116" s="16" t="s">
        <v>517</v>
      </c>
      <c r="E116" s="16" t="s">
        <v>37</v>
      </c>
      <c r="F116" s="6" t="s">
        <v>520</v>
      </c>
      <c r="G116" s="17">
        <v>41550</v>
      </c>
      <c r="H116" s="18">
        <v>12444000</v>
      </c>
    </row>
    <row r="117" spans="1:8" x14ac:dyDescent="0.2">
      <c r="A117" s="6">
        <v>116</v>
      </c>
      <c r="B117" s="6" t="s">
        <v>137</v>
      </c>
      <c r="C117" s="16" t="s">
        <v>515</v>
      </c>
      <c r="D117" s="16" t="s">
        <v>518</v>
      </c>
      <c r="E117" s="16" t="s">
        <v>11</v>
      </c>
      <c r="F117" s="6" t="s">
        <v>521</v>
      </c>
      <c r="G117" s="17">
        <v>41551</v>
      </c>
      <c r="H117" s="18">
        <v>5860000</v>
      </c>
    </row>
    <row r="118" spans="1:8" x14ac:dyDescent="0.2">
      <c r="A118" s="6">
        <v>117</v>
      </c>
      <c r="B118" s="6" t="s">
        <v>137</v>
      </c>
      <c r="C118" s="16" t="s">
        <v>516</v>
      </c>
      <c r="D118" s="16" t="s">
        <v>519</v>
      </c>
      <c r="E118" s="16" t="s">
        <v>37</v>
      </c>
      <c r="F118" s="6" t="s">
        <v>522</v>
      </c>
      <c r="G118" s="17">
        <v>41578</v>
      </c>
      <c r="H118" s="18">
        <v>6234000</v>
      </c>
    </row>
    <row r="119" spans="1:8" x14ac:dyDescent="0.2">
      <c r="A119" s="6">
        <v>118</v>
      </c>
      <c r="B119" s="6" t="s">
        <v>137</v>
      </c>
      <c r="C119" s="16" t="s">
        <v>528</v>
      </c>
      <c r="D119" s="16" t="s">
        <v>523</v>
      </c>
      <c r="E119" s="16" t="s">
        <v>37</v>
      </c>
      <c r="F119" s="6" t="s">
        <v>524</v>
      </c>
      <c r="G119" s="17">
        <v>41583</v>
      </c>
      <c r="H119" s="18">
        <v>5092000</v>
      </c>
    </row>
    <row r="120" spans="1:8" x14ac:dyDescent="0.2">
      <c r="A120" s="6">
        <v>119</v>
      </c>
      <c r="B120" s="6" t="s">
        <v>137</v>
      </c>
      <c r="C120" s="6" t="s">
        <v>525</v>
      </c>
      <c r="D120" s="6" t="s">
        <v>526</v>
      </c>
      <c r="E120" s="6" t="s">
        <v>11</v>
      </c>
      <c r="F120" s="6" t="s">
        <v>527</v>
      </c>
      <c r="G120" s="17">
        <v>41585</v>
      </c>
      <c r="H120" s="18">
        <v>14640000</v>
      </c>
    </row>
    <row r="121" spans="1:8" x14ac:dyDescent="0.2">
      <c r="A121" s="6">
        <v>120</v>
      </c>
      <c r="B121" s="6" t="s">
        <v>226</v>
      </c>
      <c r="C121" s="16" t="s">
        <v>529</v>
      </c>
      <c r="D121" s="16" t="s">
        <v>530</v>
      </c>
      <c r="E121" s="16" t="s">
        <v>37</v>
      </c>
      <c r="F121" s="6" t="s">
        <v>531</v>
      </c>
      <c r="G121" s="17">
        <v>41613</v>
      </c>
      <c r="H121" s="18">
        <v>5440000</v>
      </c>
    </row>
    <row r="122" spans="1:8" x14ac:dyDescent="0.2">
      <c r="A122" s="6">
        <v>121</v>
      </c>
      <c r="B122" s="6" t="s">
        <v>226</v>
      </c>
      <c r="C122" s="6" t="s">
        <v>543</v>
      </c>
      <c r="D122" s="6" t="s">
        <v>532</v>
      </c>
      <c r="E122" s="6" t="s">
        <v>37</v>
      </c>
      <c r="F122" s="6" t="s">
        <v>535</v>
      </c>
      <c r="G122" s="17">
        <v>41613</v>
      </c>
      <c r="H122" s="18">
        <v>10968000</v>
      </c>
    </row>
    <row r="123" spans="1:8" x14ac:dyDescent="0.2">
      <c r="A123" s="6">
        <v>122</v>
      </c>
      <c r="B123" s="6" t="s">
        <v>137</v>
      </c>
      <c r="C123" s="6" t="s">
        <v>533</v>
      </c>
      <c r="D123" s="6" t="s">
        <v>534</v>
      </c>
      <c r="E123" s="6" t="s">
        <v>37</v>
      </c>
      <c r="F123" s="6" t="s">
        <v>536</v>
      </c>
      <c r="G123" s="17">
        <v>41618</v>
      </c>
      <c r="H123" s="18">
        <v>7276000</v>
      </c>
    </row>
    <row r="124" spans="1:8" x14ac:dyDescent="0.2">
      <c r="A124" s="6">
        <v>123</v>
      </c>
      <c r="B124" s="6" t="s">
        <v>226</v>
      </c>
      <c r="C124" s="6" t="s">
        <v>537</v>
      </c>
      <c r="D124" s="6" t="s">
        <v>538</v>
      </c>
      <c r="E124" s="6" t="s">
        <v>37</v>
      </c>
      <c r="F124" s="6" t="s">
        <v>539</v>
      </c>
      <c r="G124" s="17">
        <v>41620</v>
      </c>
      <c r="H124" s="18">
        <v>5506200</v>
      </c>
    </row>
    <row r="125" spans="1:8" x14ac:dyDescent="0.2">
      <c r="A125" s="6">
        <v>124</v>
      </c>
      <c r="B125" s="6" t="s">
        <v>137</v>
      </c>
      <c r="C125" s="6" t="s">
        <v>540</v>
      </c>
      <c r="D125" s="6" t="s">
        <v>541</v>
      </c>
      <c r="E125" s="6" t="s">
        <v>37</v>
      </c>
      <c r="F125" s="6" t="s">
        <v>542</v>
      </c>
      <c r="G125" s="17">
        <v>41620</v>
      </c>
      <c r="H125" s="18">
        <v>5296000</v>
      </c>
    </row>
    <row r="126" spans="1:8" x14ac:dyDescent="0.2">
      <c r="A126" s="6">
        <v>125</v>
      </c>
      <c r="B126" s="6" t="s">
        <v>137</v>
      </c>
      <c r="C126" s="16" t="s">
        <v>544</v>
      </c>
      <c r="D126" s="16" t="s">
        <v>547</v>
      </c>
      <c r="E126" s="16" t="s">
        <v>11</v>
      </c>
      <c r="F126" s="16" t="s">
        <v>548</v>
      </c>
      <c r="G126" s="17">
        <v>41680</v>
      </c>
      <c r="H126" s="18">
        <v>5500000</v>
      </c>
    </row>
    <row r="127" spans="1:8" x14ac:dyDescent="0.2">
      <c r="A127" s="6">
        <v>126</v>
      </c>
      <c r="B127" s="6" t="s">
        <v>226</v>
      </c>
      <c r="C127" s="16" t="s">
        <v>545</v>
      </c>
      <c r="D127" s="16" t="s">
        <v>549</v>
      </c>
      <c r="E127" s="16" t="s">
        <v>11</v>
      </c>
      <c r="F127" s="16" t="s">
        <v>551</v>
      </c>
      <c r="G127" s="17">
        <v>41683</v>
      </c>
      <c r="H127" s="18">
        <v>5200000</v>
      </c>
    </row>
    <row r="128" spans="1:8" x14ac:dyDescent="0.2">
      <c r="A128" s="6">
        <v>127</v>
      </c>
      <c r="B128" s="16" t="s">
        <v>137</v>
      </c>
      <c r="C128" s="16" t="s">
        <v>546</v>
      </c>
      <c r="D128" s="16" t="s">
        <v>550</v>
      </c>
      <c r="E128" s="16" t="s">
        <v>37</v>
      </c>
      <c r="F128" s="6" t="s">
        <v>552</v>
      </c>
      <c r="G128" s="17">
        <v>41698</v>
      </c>
      <c r="H128" s="18">
        <v>6224000</v>
      </c>
    </row>
    <row r="129" spans="1:8" x14ac:dyDescent="0.2">
      <c r="A129" s="6">
        <v>128</v>
      </c>
      <c r="B129" s="6" t="s">
        <v>226</v>
      </c>
      <c r="C129" s="16" t="s">
        <v>553</v>
      </c>
      <c r="D129" s="16" t="s">
        <v>559</v>
      </c>
      <c r="E129" s="16" t="s">
        <v>37</v>
      </c>
      <c r="F129" s="6" t="s">
        <v>566</v>
      </c>
      <c r="G129" s="17">
        <v>41702</v>
      </c>
      <c r="H129" s="18">
        <v>5588000</v>
      </c>
    </row>
    <row r="130" spans="1:8" x14ac:dyDescent="0.2">
      <c r="A130" s="6">
        <v>129</v>
      </c>
      <c r="B130" s="16" t="s">
        <v>226</v>
      </c>
      <c r="C130" s="16" t="s">
        <v>554</v>
      </c>
      <c r="D130" s="16" t="s">
        <v>560</v>
      </c>
      <c r="E130" s="16" t="s">
        <v>37</v>
      </c>
      <c r="F130" s="6" t="s">
        <v>567</v>
      </c>
      <c r="G130" s="17">
        <v>41704</v>
      </c>
      <c r="H130" s="18">
        <v>5078000</v>
      </c>
    </row>
    <row r="131" spans="1:8" x14ac:dyDescent="0.2">
      <c r="A131" s="6">
        <v>130</v>
      </c>
      <c r="B131" s="16" t="s">
        <v>438</v>
      </c>
      <c r="C131" s="16" t="s">
        <v>555</v>
      </c>
      <c r="D131" s="16" t="s">
        <v>561</v>
      </c>
      <c r="E131" s="16" t="s">
        <v>11</v>
      </c>
      <c r="F131" s="6" t="s">
        <v>568</v>
      </c>
      <c r="G131" s="17">
        <v>41711</v>
      </c>
      <c r="H131" s="18">
        <v>7664000</v>
      </c>
    </row>
    <row r="132" spans="1:8" x14ac:dyDescent="0.2">
      <c r="A132" s="6">
        <v>131</v>
      </c>
      <c r="B132" s="16" t="s">
        <v>137</v>
      </c>
      <c r="C132" s="16" t="s">
        <v>556</v>
      </c>
      <c r="D132" s="16" t="s">
        <v>562</v>
      </c>
      <c r="E132" s="16" t="s">
        <v>11</v>
      </c>
      <c r="F132" s="6" t="s">
        <v>569</v>
      </c>
      <c r="G132" s="17">
        <v>41711</v>
      </c>
      <c r="H132" s="18">
        <v>6300000</v>
      </c>
    </row>
    <row r="133" spans="1:8" ht="24.75" customHeight="1" x14ac:dyDescent="0.2">
      <c r="A133" s="6">
        <v>132</v>
      </c>
      <c r="B133" s="16" t="s">
        <v>226</v>
      </c>
      <c r="C133" s="16" t="s">
        <v>558</v>
      </c>
      <c r="D133" s="16" t="s">
        <v>563</v>
      </c>
      <c r="E133" s="16" t="s">
        <v>37</v>
      </c>
      <c r="F133" s="61" t="s">
        <v>570</v>
      </c>
      <c r="G133" s="17">
        <v>41716</v>
      </c>
      <c r="H133" s="18">
        <v>7760000</v>
      </c>
    </row>
    <row r="134" spans="1:8" x14ac:dyDescent="0.2">
      <c r="A134" s="6">
        <v>133</v>
      </c>
      <c r="B134" s="16" t="s">
        <v>226</v>
      </c>
      <c r="C134" s="16" t="s">
        <v>557</v>
      </c>
      <c r="D134" s="16" t="s">
        <v>564</v>
      </c>
      <c r="E134" s="16" t="s">
        <v>11</v>
      </c>
      <c r="F134" s="16" t="s">
        <v>565</v>
      </c>
      <c r="G134" s="17">
        <v>41723</v>
      </c>
      <c r="H134" s="18">
        <v>6360000</v>
      </c>
    </row>
    <row r="135" spans="1:8" x14ac:dyDescent="0.2">
      <c r="A135" s="6">
        <v>134</v>
      </c>
      <c r="B135" s="16" t="s">
        <v>226</v>
      </c>
      <c r="C135" s="16" t="s">
        <v>571</v>
      </c>
      <c r="D135" s="16" t="s">
        <v>572</v>
      </c>
      <c r="E135" s="16" t="s">
        <v>37</v>
      </c>
      <c r="F135" s="6" t="s">
        <v>573</v>
      </c>
      <c r="G135" s="17">
        <v>41758</v>
      </c>
      <c r="H135" s="18">
        <v>8046000</v>
      </c>
    </row>
    <row r="136" spans="1:8" x14ac:dyDescent="0.2">
      <c r="A136" s="6">
        <v>135</v>
      </c>
      <c r="B136" s="16" t="s">
        <v>226</v>
      </c>
      <c r="C136" s="16" t="s">
        <v>574</v>
      </c>
      <c r="D136" s="16" t="s">
        <v>575</v>
      </c>
      <c r="E136" s="16" t="s">
        <v>37</v>
      </c>
      <c r="F136" s="6" t="s">
        <v>576</v>
      </c>
      <c r="G136" s="17">
        <v>41765</v>
      </c>
      <c r="H136" s="18">
        <v>8624000</v>
      </c>
    </row>
    <row r="137" spans="1:8" x14ac:dyDescent="0.2">
      <c r="A137" s="6">
        <v>136</v>
      </c>
      <c r="B137" s="16" t="s">
        <v>226</v>
      </c>
      <c r="C137" s="6" t="s">
        <v>577</v>
      </c>
      <c r="D137" s="6" t="s">
        <v>578</v>
      </c>
      <c r="E137" s="6" t="s">
        <v>579</v>
      </c>
      <c r="F137" s="6" t="s">
        <v>576</v>
      </c>
      <c r="G137" s="17">
        <v>41765</v>
      </c>
      <c r="H137" s="18">
        <v>8806000</v>
      </c>
    </row>
    <row r="138" spans="1:8" x14ac:dyDescent="0.2">
      <c r="A138" s="6">
        <v>137</v>
      </c>
      <c r="B138" s="16" t="s">
        <v>137</v>
      </c>
      <c r="C138" s="6" t="s">
        <v>580</v>
      </c>
      <c r="D138" s="6" t="s">
        <v>581</v>
      </c>
      <c r="E138" s="6" t="s">
        <v>37</v>
      </c>
      <c r="F138" s="6" t="s">
        <v>582</v>
      </c>
      <c r="G138" s="17">
        <v>41765</v>
      </c>
      <c r="H138" s="18">
        <v>7012000</v>
      </c>
    </row>
    <row r="139" spans="1:8" x14ac:dyDescent="0.2">
      <c r="A139" s="6">
        <v>138</v>
      </c>
      <c r="B139" s="16" t="s">
        <v>137</v>
      </c>
      <c r="C139" s="6" t="s">
        <v>590</v>
      </c>
      <c r="D139" s="6" t="s">
        <v>583</v>
      </c>
      <c r="E139" s="6" t="s">
        <v>37</v>
      </c>
      <c r="F139" s="6" t="s">
        <v>584</v>
      </c>
      <c r="G139" s="17">
        <v>41765</v>
      </c>
      <c r="H139" s="18">
        <v>9260000</v>
      </c>
    </row>
    <row r="140" spans="1:8" x14ac:dyDescent="0.2">
      <c r="A140" s="6">
        <v>139</v>
      </c>
      <c r="B140" s="16" t="s">
        <v>226</v>
      </c>
      <c r="C140" s="6" t="s">
        <v>585</v>
      </c>
      <c r="D140" s="6" t="s">
        <v>586</v>
      </c>
      <c r="E140" s="6" t="s">
        <v>11</v>
      </c>
      <c r="F140" s="6" t="s">
        <v>587</v>
      </c>
      <c r="G140" s="17">
        <v>41775</v>
      </c>
      <c r="H140" s="18">
        <v>5600000</v>
      </c>
    </row>
    <row r="141" spans="1:8" x14ac:dyDescent="0.2">
      <c r="A141" s="6">
        <v>140</v>
      </c>
      <c r="B141" s="16" t="s">
        <v>226</v>
      </c>
      <c r="C141" s="6" t="s">
        <v>591</v>
      </c>
      <c r="D141" s="6" t="s">
        <v>588</v>
      </c>
      <c r="E141" s="6" t="s">
        <v>37</v>
      </c>
      <c r="F141" s="6" t="s">
        <v>589</v>
      </c>
      <c r="G141" s="17">
        <v>41775</v>
      </c>
      <c r="H141" s="18">
        <v>5744000</v>
      </c>
    </row>
    <row r="142" spans="1:8" x14ac:dyDescent="0.2">
      <c r="A142" s="16">
        <v>141</v>
      </c>
      <c r="B142" s="16" t="s">
        <v>226</v>
      </c>
      <c r="C142" s="16" t="s">
        <v>592</v>
      </c>
      <c r="D142" s="16" t="s">
        <v>595</v>
      </c>
      <c r="E142" s="16" t="s">
        <v>37</v>
      </c>
      <c r="F142" s="6" t="s">
        <v>573</v>
      </c>
      <c r="G142" s="17">
        <v>41814</v>
      </c>
      <c r="H142" s="18">
        <v>6630000</v>
      </c>
    </row>
    <row r="143" spans="1:8" x14ac:dyDescent="0.2">
      <c r="A143" s="16">
        <v>142</v>
      </c>
      <c r="B143" s="16" t="s">
        <v>226</v>
      </c>
      <c r="C143" s="16" t="s">
        <v>593</v>
      </c>
      <c r="D143" s="6" t="s">
        <v>596</v>
      </c>
      <c r="E143" s="6" t="s">
        <v>11</v>
      </c>
      <c r="F143" s="6" t="s">
        <v>598</v>
      </c>
      <c r="G143" s="17">
        <v>41814</v>
      </c>
      <c r="H143" s="18">
        <v>30120000</v>
      </c>
    </row>
    <row r="144" spans="1:8" x14ac:dyDescent="0.2">
      <c r="A144" s="16">
        <v>143</v>
      </c>
      <c r="B144" s="16" t="s">
        <v>226</v>
      </c>
      <c r="C144" s="16" t="s">
        <v>594</v>
      </c>
      <c r="D144" s="6" t="s">
        <v>597</v>
      </c>
      <c r="E144" s="6" t="s">
        <v>37</v>
      </c>
      <c r="F144" s="6" t="s">
        <v>599</v>
      </c>
      <c r="G144" s="17">
        <v>41814</v>
      </c>
      <c r="H144" s="18">
        <v>5744000</v>
      </c>
    </row>
    <row r="145" spans="1:8" x14ac:dyDescent="0.2">
      <c r="A145" s="16">
        <v>144</v>
      </c>
      <c r="B145" s="16" t="s">
        <v>226</v>
      </c>
      <c r="C145" s="16" t="s">
        <v>600</v>
      </c>
      <c r="D145" s="16" t="s">
        <v>604</v>
      </c>
      <c r="E145" s="16" t="s">
        <v>37</v>
      </c>
      <c r="F145" s="6" t="s">
        <v>611</v>
      </c>
      <c r="G145" s="17">
        <v>41821</v>
      </c>
      <c r="H145" s="18">
        <v>5080000</v>
      </c>
    </row>
    <row r="146" spans="1:8" x14ac:dyDescent="0.2">
      <c r="A146" s="16">
        <v>145</v>
      </c>
      <c r="B146" s="16" t="s">
        <v>226</v>
      </c>
      <c r="C146" s="16" t="s">
        <v>601</v>
      </c>
      <c r="D146" s="16" t="s">
        <v>605</v>
      </c>
      <c r="E146" s="16" t="s">
        <v>11</v>
      </c>
      <c r="F146" s="6" t="s">
        <v>610</v>
      </c>
      <c r="G146" s="17">
        <v>41821</v>
      </c>
      <c r="H146" s="18">
        <v>5800000</v>
      </c>
    </row>
    <row r="147" spans="1:8" x14ac:dyDescent="0.2">
      <c r="A147" s="16">
        <v>146</v>
      </c>
      <c r="B147" s="16" t="s">
        <v>438</v>
      </c>
      <c r="C147" s="16" t="s">
        <v>602</v>
      </c>
      <c r="D147" s="16" t="s">
        <v>606</v>
      </c>
      <c r="E147" s="16" t="s">
        <v>11</v>
      </c>
      <c r="F147" s="6" t="s">
        <v>608</v>
      </c>
      <c r="G147" s="17">
        <v>41823</v>
      </c>
      <c r="H147" s="18">
        <v>7998000</v>
      </c>
    </row>
    <row r="148" spans="1:8" x14ac:dyDescent="0.2">
      <c r="A148" s="16">
        <v>147</v>
      </c>
      <c r="B148" s="16" t="s">
        <v>438</v>
      </c>
      <c r="C148" s="16" t="s">
        <v>603</v>
      </c>
      <c r="D148" s="16" t="s">
        <v>607</v>
      </c>
      <c r="E148" s="16" t="s">
        <v>37</v>
      </c>
      <c r="F148" s="6" t="s">
        <v>609</v>
      </c>
      <c r="G148" s="17">
        <v>41823</v>
      </c>
      <c r="H148" s="18">
        <v>5096000</v>
      </c>
    </row>
    <row r="149" spans="1:8" x14ac:dyDescent="0.2">
      <c r="A149" s="16">
        <v>148</v>
      </c>
      <c r="B149" s="16" t="s">
        <v>226</v>
      </c>
      <c r="C149" s="16" t="s">
        <v>612</v>
      </c>
      <c r="D149" s="16" t="s">
        <v>614</v>
      </c>
      <c r="E149" s="16" t="s">
        <v>37</v>
      </c>
      <c r="F149" s="16" t="s">
        <v>617</v>
      </c>
      <c r="G149" s="17">
        <v>41879</v>
      </c>
      <c r="H149" s="18">
        <v>5908000</v>
      </c>
    </row>
    <row r="150" spans="1:8" x14ac:dyDescent="0.2">
      <c r="A150" s="16">
        <v>149</v>
      </c>
      <c r="B150" s="16" t="s">
        <v>226</v>
      </c>
      <c r="C150" s="16" t="s">
        <v>613</v>
      </c>
      <c r="D150" s="16" t="s">
        <v>615</v>
      </c>
      <c r="E150" s="16" t="s">
        <v>11</v>
      </c>
      <c r="F150" s="16" t="s">
        <v>616</v>
      </c>
      <c r="G150" s="17">
        <v>41879</v>
      </c>
      <c r="H150" s="18">
        <v>5200000</v>
      </c>
    </row>
    <row r="151" spans="1:8" x14ac:dyDescent="0.2">
      <c r="A151" s="16">
        <v>150</v>
      </c>
      <c r="B151" s="16" t="s">
        <v>226</v>
      </c>
      <c r="C151" s="16" t="s">
        <v>618</v>
      </c>
      <c r="D151" s="16" t="s">
        <v>619</v>
      </c>
      <c r="E151" s="16" t="s">
        <v>37</v>
      </c>
      <c r="F151" s="6" t="s">
        <v>573</v>
      </c>
      <c r="G151" s="17">
        <v>41912</v>
      </c>
      <c r="H151" s="18">
        <v>6744000</v>
      </c>
    </row>
    <row r="152" spans="1:8" x14ac:dyDescent="0.2">
      <c r="A152" s="16">
        <v>151</v>
      </c>
      <c r="B152" s="16" t="s">
        <v>226</v>
      </c>
      <c r="C152" s="16" t="s">
        <v>620</v>
      </c>
      <c r="D152" s="16" t="s">
        <v>621</v>
      </c>
      <c r="E152" s="16" t="s">
        <v>37</v>
      </c>
      <c r="F152" s="6" t="s">
        <v>622</v>
      </c>
      <c r="G152" s="17">
        <v>41919</v>
      </c>
      <c r="H152" s="18">
        <v>8700000</v>
      </c>
    </row>
    <row r="153" spans="1:8" x14ac:dyDescent="0.2">
      <c r="A153" s="16">
        <v>152</v>
      </c>
      <c r="B153" s="16" t="s">
        <v>226</v>
      </c>
      <c r="C153" s="6" t="s">
        <v>623</v>
      </c>
      <c r="D153" s="6" t="s">
        <v>624</v>
      </c>
      <c r="E153" s="6" t="s">
        <v>11</v>
      </c>
      <c r="F153" s="6" t="s">
        <v>625</v>
      </c>
      <c r="G153" s="17">
        <v>41934</v>
      </c>
      <c r="H153" s="18">
        <v>5720000</v>
      </c>
    </row>
    <row r="154" spans="1:8" x14ac:dyDescent="0.2">
      <c r="A154" s="16">
        <v>153</v>
      </c>
      <c r="B154" s="16" t="s">
        <v>438</v>
      </c>
      <c r="C154" s="16" t="s">
        <v>626</v>
      </c>
      <c r="D154" s="16" t="s">
        <v>627</v>
      </c>
      <c r="E154" s="16" t="s">
        <v>37</v>
      </c>
      <c r="F154" s="6" t="s">
        <v>628</v>
      </c>
      <c r="G154" s="17">
        <v>41947</v>
      </c>
      <c r="H154" s="18">
        <v>6240000</v>
      </c>
    </row>
    <row r="155" spans="1:8" x14ac:dyDescent="0.2">
      <c r="A155" s="16">
        <v>154</v>
      </c>
      <c r="B155" s="16" t="s">
        <v>438</v>
      </c>
      <c r="C155" s="6" t="s">
        <v>629</v>
      </c>
      <c r="D155" s="6" t="s">
        <v>654</v>
      </c>
      <c r="E155" s="6" t="s">
        <v>37</v>
      </c>
      <c r="F155" s="6" t="s">
        <v>655</v>
      </c>
      <c r="G155" s="17">
        <v>41949</v>
      </c>
      <c r="H155" s="18">
        <v>7564000</v>
      </c>
    </row>
    <row r="156" spans="1:8" x14ac:dyDescent="0.2">
      <c r="A156" s="16">
        <v>155</v>
      </c>
      <c r="B156" s="6" t="s">
        <v>438</v>
      </c>
      <c r="C156" s="6" t="s">
        <v>630</v>
      </c>
      <c r="D156" s="6" t="s">
        <v>631</v>
      </c>
      <c r="E156" s="6" t="s">
        <v>11</v>
      </c>
      <c r="F156" s="6" t="s">
        <v>632</v>
      </c>
      <c r="G156" s="17">
        <v>41949</v>
      </c>
      <c r="H156" s="18">
        <v>9040400</v>
      </c>
    </row>
    <row r="157" spans="1:8" x14ac:dyDescent="0.2">
      <c r="A157" s="16">
        <v>156</v>
      </c>
      <c r="B157" s="6" t="s">
        <v>137</v>
      </c>
      <c r="C157" s="6" t="s">
        <v>633</v>
      </c>
      <c r="D157" s="6" t="s">
        <v>634</v>
      </c>
      <c r="E157" s="6" t="s">
        <v>37</v>
      </c>
      <c r="F157" s="6" t="s">
        <v>635</v>
      </c>
      <c r="G157" s="17">
        <v>41949</v>
      </c>
      <c r="H157" s="18">
        <v>19984000</v>
      </c>
    </row>
    <row r="158" spans="1:8" x14ac:dyDescent="0.2">
      <c r="A158" s="16">
        <v>157</v>
      </c>
      <c r="B158" s="6" t="s">
        <v>226</v>
      </c>
      <c r="C158" s="6" t="s">
        <v>636</v>
      </c>
      <c r="D158" s="6" t="s">
        <v>637</v>
      </c>
      <c r="E158" s="6" t="s">
        <v>37</v>
      </c>
      <c r="F158" s="6" t="s">
        <v>638</v>
      </c>
      <c r="G158" s="17">
        <v>41954</v>
      </c>
      <c r="H158" s="18">
        <v>7000000</v>
      </c>
    </row>
    <row r="159" spans="1:8" x14ac:dyDescent="0.2">
      <c r="A159" s="16">
        <v>158</v>
      </c>
      <c r="B159" s="6" t="s">
        <v>137</v>
      </c>
      <c r="C159" s="6" t="s">
        <v>639</v>
      </c>
      <c r="D159" s="6" t="s">
        <v>640</v>
      </c>
      <c r="E159" s="6" t="s">
        <v>11</v>
      </c>
      <c r="F159" s="6" t="s">
        <v>641</v>
      </c>
      <c r="G159" s="17">
        <v>41956</v>
      </c>
      <c r="H159" s="18">
        <v>6608000</v>
      </c>
    </row>
    <row r="160" spans="1:8" x14ac:dyDescent="0.2">
      <c r="A160" s="16">
        <v>159</v>
      </c>
      <c r="B160" s="6" t="s">
        <v>226</v>
      </c>
      <c r="C160" s="6" t="s">
        <v>642</v>
      </c>
      <c r="D160" s="6" t="s">
        <v>643</v>
      </c>
      <c r="E160" s="6" t="s">
        <v>37</v>
      </c>
      <c r="F160" s="6" t="s">
        <v>644</v>
      </c>
      <c r="G160" s="17">
        <v>41956</v>
      </c>
      <c r="H160" s="18">
        <v>3660000</v>
      </c>
    </row>
    <row r="161" spans="1:8" x14ac:dyDescent="0.2">
      <c r="A161" s="16">
        <v>160</v>
      </c>
      <c r="B161" s="6" t="s">
        <v>226</v>
      </c>
      <c r="C161" s="6" t="s">
        <v>645</v>
      </c>
      <c r="D161" s="6" t="s">
        <v>646</v>
      </c>
      <c r="E161" s="6" t="s">
        <v>37</v>
      </c>
      <c r="F161" s="6" t="s">
        <v>647</v>
      </c>
      <c r="G161" s="17">
        <v>41961</v>
      </c>
      <c r="H161" s="18">
        <v>7604000</v>
      </c>
    </row>
    <row r="162" spans="1:8" x14ac:dyDescent="0.2">
      <c r="A162" s="16">
        <v>161</v>
      </c>
      <c r="B162" s="6" t="s">
        <v>226</v>
      </c>
      <c r="C162" s="6" t="s">
        <v>648</v>
      </c>
      <c r="D162" s="6" t="s">
        <v>649</v>
      </c>
      <c r="E162" s="6" t="s">
        <v>37</v>
      </c>
      <c r="F162" s="6" t="s">
        <v>650</v>
      </c>
      <c r="G162" s="17">
        <v>41963</v>
      </c>
      <c r="H162" s="18">
        <v>6304000</v>
      </c>
    </row>
    <row r="163" spans="1:8" x14ac:dyDescent="0.2">
      <c r="A163" s="16">
        <v>162</v>
      </c>
      <c r="B163" s="6" t="s">
        <v>226</v>
      </c>
      <c r="C163" s="6" t="s">
        <v>651</v>
      </c>
      <c r="D163" s="6" t="s">
        <v>652</v>
      </c>
      <c r="E163" s="6" t="s">
        <v>37</v>
      </c>
      <c r="F163" s="6" t="s">
        <v>653</v>
      </c>
      <c r="G163" s="17">
        <v>41969</v>
      </c>
      <c r="H163" s="18">
        <v>6622000</v>
      </c>
    </row>
    <row r="164" spans="1:8" x14ac:dyDescent="0.2">
      <c r="A164" s="16">
        <v>163</v>
      </c>
      <c r="B164" s="16" t="s">
        <v>438</v>
      </c>
      <c r="C164" s="16" t="s">
        <v>656</v>
      </c>
      <c r="D164" s="16" t="s">
        <v>659</v>
      </c>
      <c r="E164" s="16" t="s">
        <v>11</v>
      </c>
      <c r="F164" s="6" t="s">
        <v>660</v>
      </c>
      <c r="G164" s="17">
        <v>41992</v>
      </c>
      <c r="H164" s="18">
        <v>11760000</v>
      </c>
    </row>
    <row r="165" spans="1:8" x14ac:dyDescent="0.2">
      <c r="A165" s="16">
        <v>164</v>
      </c>
      <c r="B165" s="16" t="s">
        <v>226</v>
      </c>
      <c r="C165" s="16" t="s">
        <v>657</v>
      </c>
      <c r="D165" s="6" t="s">
        <v>661</v>
      </c>
      <c r="E165" s="6" t="s">
        <v>37</v>
      </c>
      <c r="F165" s="6" t="s">
        <v>662</v>
      </c>
      <c r="G165" s="17">
        <v>41989</v>
      </c>
      <c r="H165" s="18">
        <v>5059320</v>
      </c>
    </row>
    <row r="166" spans="1:8" x14ac:dyDescent="0.2">
      <c r="A166" s="16">
        <v>165</v>
      </c>
      <c r="B166" s="16" t="s">
        <v>226</v>
      </c>
      <c r="C166" s="16" t="s">
        <v>658</v>
      </c>
      <c r="D166" s="6" t="s">
        <v>663</v>
      </c>
      <c r="E166" s="6" t="s">
        <v>11</v>
      </c>
      <c r="F166" s="6" t="s">
        <v>664</v>
      </c>
      <c r="G166" s="17">
        <v>41991</v>
      </c>
      <c r="H166" s="18">
        <v>7410000</v>
      </c>
    </row>
    <row r="167" spans="1:8" x14ac:dyDescent="0.2">
      <c r="A167" s="16">
        <v>166</v>
      </c>
      <c r="B167" s="16" t="s">
        <v>226</v>
      </c>
      <c r="C167" s="16" t="s">
        <v>665</v>
      </c>
      <c r="D167" s="16" t="s">
        <v>666</v>
      </c>
      <c r="E167" s="16" t="s">
        <v>37</v>
      </c>
      <c r="F167" s="6" t="s">
        <v>667</v>
      </c>
      <c r="G167" s="17">
        <v>42061</v>
      </c>
      <c r="H167" s="18">
        <v>6296000</v>
      </c>
    </row>
    <row r="168" spans="1:8" x14ac:dyDescent="0.2">
      <c r="A168" s="16">
        <v>167</v>
      </c>
      <c r="B168" s="16" t="s">
        <v>226</v>
      </c>
      <c r="C168" s="16" t="s">
        <v>668</v>
      </c>
      <c r="D168" s="16" t="s">
        <v>670</v>
      </c>
      <c r="E168" s="16" t="s">
        <v>37</v>
      </c>
      <c r="F168" s="6" t="s">
        <v>671</v>
      </c>
      <c r="G168" s="17">
        <v>42066</v>
      </c>
      <c r="H168" s="18">
        <v>5696000</v>
      </c>
    </row>
    <row r="169" spans="1:8" x14ac:dyDescent="0.2">
      <c r="A169" s="16">
        <v>168</v>
      </c>
      <c r="B169" s="16" t="s">
        <v>137</v>
      </c>
      <c r="C169" s="16" t="s">
        <v>669</v>
      </c>
      <c r="D169" s="6" t="s">
        <v>672</v>
      </c>
      <c r="E169" s="6" t="s">
        <v>11</v>
      </c>
      <c r="F169" s="6" t="s">
        <v>673</v>
      </c>
      <c r="G169" s="17">
        <v>42068</v>
      </c>
      <c r="H169" s="18">
        <v>8450000</v>
      </c>
    </row>
    <row r="170" spans="1:8" x14ac:dyDescent="0.2">
      <c r="A170" s="16">
        <v>169</v>
      </c>
      <c r="B170" s="16" t="s">
        <v>384</v>
      </c>
      <c r="C170" s="16" t="s">
        <v>674</v>
      </c>
      <c r="D170" s="16" t="s">
        <v>675</v>
      </c>
      <c r="E170" s="16" t="s">
        <v>11</v>
      </c>
      <c r="F170" s="16" t="s">
        <v>676</v>
      </c>
      <c r="G170" s="17">
        <v>42111</v>
      </c>
      <c r="H170" s="18">
        <v>16400000</v>
      </c>
    </row>
    <row r="171" spans="1:8" x14ac:dyDescent="0.2">
      <c r="A171" s="16">
        <v>170</v>
      </c>
      <c r="B171" s="16" t="s">
        <v>137</v>
      </c>
      <c r="C171" s="16" t="s">
        <v>677</v>
      </c>
      <c r="D171" s="16" t="s">
        <v>678</v>
      </c>
      <c r="E171" s="16" t="s">
        <v>37</v>
      </c>
      <c r="F171" s="6" t="s">
        <v>679</v>
      </c>
      <c r="G171" s="17">
        <v>42117</v>
      </c>
      <c r="H171" s="18">
        <v>7500000</v>
      </c>
    </row>
    <row r="172" spans="1:8" x14ac:dyDescent="0.2">
      <c r="A172" s="16">
        <v>171</v>
      </c>
      <c r="B172" s="6" t="s">
        <v>438</v>
      </c>
      <c r="C172" s="6" t="s">
        <v>680</v>
      </c>
      <c r="D172" s="6" t="s">
        <v>681</v>
      </c>
      <c r="E172" s="6" t="s">
        <v>37</v>
      </c>
      <c r="F172" s="6" t="s">
        <v>682</v>
      </c>
      <c r="G172" s="17">
        <v>42117</v>
      </c>
      <c r="H172" s="18">
        <v>10170000</v>
      </c>
    </row>
    <row r="173" spans="1:8" x14ac:dyDescent="0.2">
      <c r="A173" s="16">
        <v>172</v>
      </c>
      <c r="B173" s="6" t="s">
        <v>438</v>
      </c>
      <c r="C173" s="6" t="s">
        <v>683</v>
      </c>
      <c r="D173" s="6" t="s">
        <v>684</v>
      </c>
      <c r="E173" s="6" t="s">
        <v>37</v>
      </c>
      <c r="F173" s="6" t="s">
        <v>685</v>
      </c>
      <c r="G173" s="17">
        <v>42122</v>
      </c>
      <c r="H173" s="18">
        <v>11700000</v>
      </c>
    </row>
    <row r="174" spans="1:8" x14ac:dyDescent="0.2">
      <c r="A174" s="16">
        <v>173</v>
      </c>
      <c r="B174" s="6" t="s">
        <v>137</v>
      </c>
      <c r="C174" s="6" t="s">
        <v>686</v>
      </c>
      <c r="D174" s="6" t="s">
        <v>687</v>
      </c>
      <c r="E174" s="6" t="s">
        <v>37</v>
      </c>
      <c r="F174" s="6" t="s">
        <v>688</v>
      </c>
      <c r="G174" s="17">
        <v>42123</v>
      </c>
      <c r="H174" s="18">
        <v>7650000</v>
      </c>
    </row>
    <row r="175" spans="1:8" x14ac:dyDescent="0.2">
      <c r="A175" s="16">
        <v>174</v>
      </c>
      <c r="B175" s="6" t="s">
        <v>438</v>
      </c>
      <c r="C175" s="6" t="s">
        <v>689</v>
      </c>
      <c r="D175" s="6" t="s">
        <v>690</v>
      </c>
      <c r="E175" s="6" t="s">
        <v>37</v>
      </c>
      <c r="F175" s="6" t="s">
        <v>599</v>
      </c>
      <c r="G175" s="17">
        <v>42123</v>
      </c>
      <c r="H175" s="18">
        <v>7290000</v>
      </c>
    </row>
    <row r="176" spans="1:8" x14ac:dyDescent="0.2">
      <c r="A176" s="16"/>
      <c r="B176" s="16"/>
      <c r="C176" s="16"/>
      <c r="D176" s="16"/>
      <c r="E176" s="16"/>
      <c r="F176" s="16"/>
      <c r="G176" s="17"/>
      <c r="H176" s="18"/>
    </row>
    <row r="177" spans="1:8" x14ac:dyDescent="0.2">
      <c r="A177" s="16"/>
      <c r="B177" s="16"/>
      <c r="C177" s="16"/>
      <c r="D177" s="16"/>
      <c r="E177" s="16"/>
      <c r="F177" s="16"/>
      <c r="G177" s="17"/>
      <c r="H177" s="18"/>
    </row>
    <row r="178" spans="1:8" x14ac:dyDescent="0.2">
      <c r="A178" s="16"/>
      <c r="B178" s="16"/>
      <c r="C178" s="16"/>
      <c r="D178" s="16"/>
      <c r="E178" s="16"/>
      <c r="F178" s="16"/>
      <c r="G178" s="17"/>
      <c r="H178" s="18"/>
    </row>
    <row r="179" spans="1:8" x14ac:dyDescent="0.2">
      <c r="A179" s="16"/>
      <c r="B179" s="16"/>
      <c r="C179" s="16"/>
      <c r="D179" s="16"/>
      <c r="E179" s="16"/>
      <c r="F179" s="16"/>
      <c r="G179" s="17"/>
      <c r="H179" s="18"/>
    </row>
    <row r="180" spans="1:8" x14ac:dyDescent="0.2">
      <c r="A180" s="16"/>
      <c r="B180" s="16"/>
      <c r="C180" s="16"/>
      <c r="D180" s="16"/>
      <c r="E180" s="16"/>
      <c r="F180" s="16"/>
      <c r="G180" s="17"/>
      <c r="H180" s="18"/>
    </row>
    <row r="181" spans="1:8" x14ac:dyDescent="0.2">
      <c r="A181" s="16"/>
      <c r="B181" s="16"/>
      <c r="C181" s="16"/>
      <c r="D181" s="16"/>
      <c r="E181" s="16"/>
      <c r="F181" s="16"/>
      <c r="G181" s="17"/>
      <c r="H181" s="18"/>
    </row>
    <row r="182" spans="1:8" x14ac:dyDescent="0.2">
      <c r="A182" s="16"/>
      <c r="B182" s="16"/>
      <c r="C182" s="16"/>
      <c r="D182" s="16"/>
      <c r="E182" s="16"/>
      <c r="F182" s="16"/>
      <c r="G182" s="17"/>
      <c r="H182" s="18"/>
    </row>
    <row r="183" spans="1:8" x14ac:dyDescent="0.2">
      <c r="A183" s="16"/>
      <c r="B183" s="16"/>
      <c r="C183" s="16"/>
      <c r="D183" s="16"/>
      <c r="E183" s="16"/>
      <c r="F183" s="16"/>
      <c r="G183" s="17"/>
      <c r="H183" s="18"/>
    </row>
    <row r="184" spans="1:8" x14ac:dyDescent="0.2">
      <c r="A184" s="16"/>
      <c r="B184" s="16"/>
      <c r="C184" s="16"/>
      <c r="D184" s="16"/>
      <c r="E184" s="16"/>
      <c r="F184" s="16"/>
      <c r="G184" s="17"/>
      <c r="H184" s="18"/>
    </row>
    <row r="185" spans="1:8" x14ac:dyDescent="0.2">
      <c r="A185" s="16"/>
      <c r="B185" s="16"/>
      <c r="C185" s="16"/>
      <c r="D185" s="16"/>
      <c r="E185" s="16"/>
      <c r="F185" s="16"/>
      <c r="G185" s="17"/>
      <c r="H185" s="18"/>
    </row>
    <row r="186" spans="1:8" x14ac:dyDescent="0.2">
      <c r="A186" s="16"/>
      <c r="B186" s="16"/>
      <c r="C186" s="16"/>
      <c r="D186" s="16"/>
      <c r="E186" s="16"/>
      <c r="F186" s="16"/>
      <c r="G186" s="17"/>
      <c r="H186" s="18"/>
    </row>
    <row r="187" spans="1:8" x14ac:dyDescent="0.2">
      <c r="A187" s="16"/>
      <c r="B187" s="16"/>
      <c r="C187" s="16"/>
      <c r="D187" s="16"/>
      <c r="E187" s="16"/>
      <c r="F187" s="16"/>
      <c r="G187" s="17"/>
      <c r="H187" s="18"/>
    </row>
    <row r="188" spans="1:8" x14ac:dyDescent="0.2">
      <c r="A188" s="16"/>
      <c r="B188" s="16"/>
      <c r="C188" s="16"/>
      <c r="D188" s="16"/>
      <c r="E188" s="16"/>
      <c r="F188" s="16"/>
      <c r="G188" s="17"/>
      <c r="H188" s="18"/>
    </row>
    <row r="189" spans="1:8" x14ac:dyDescent="0.2">
      <c r="A189" s="16"/>
      <c r="B189" s="16"/>
      <c r="C189" s="16"/>
      <c r="D189" s="16"/>
      <c r="E189" s="16"/>
      <c r="F189" s="16"/>
      <c r="G189" s="17"/>
      <c r="H189" s="18"/>
    </row>
    <row r="190" spans="1:8" x14ac:dyDescent="0.2">
      <c r="A190" s="16"/>
      <c r="B190" s="16"/>
      <c r="C190" s="16"/>
      <c r="D190" s="16"/>
      <c r="E190" s="16"/>
      <c r="F190" s="16"/>
      <c r="G190" s="17"/>
      <c r="H190" s="18"/>
    </row>
    <row r="191" spans="1:8" x14ac:dyDescent="0.2">
      <c r="A191" s="16"/>
      <c r="B191" s="16"/>
      <c r="C191" s="16"/>
      <c r="D191" s="16"/>
      <c r="E191" s="16"/>
      <c r="F191" s="16"/>
      <c r="G191" s="17"/>
      <c r="H191" s="18"/>
    </row>
    <row r="192" spans="1:8" x14ac:dyDescent="0.2">
      <c r="A192" s="16"/>
      <c r="B192" s="16"/>
      <c r="C192" s="16"/>
      <c r="D192" s="16"/>
      <c r="E192" s="16"/>
      <c r="F192" s="16"/>
      <c r="G192" s="17"/>
      <c r="H192" s="18"/>
    </row>
    <row r="193" spans="1:8" x14ac:dyDescent="0.2">
      <c r="A193" s="16"/>
      <c r="B193" s="16"/>
      <c r="C193" s="16"/>
      <c r="D193" s="16"/>
      <c r="E193" s="16"/>
      <c r="F193" s="16"/>
      <c r="G193" s="17"/>
      <c r="H193" s="18"/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4"/>
  <sheetViews>
    <sheetView workbookViewId="0">
      <selection activeCell="G12" sqref="G12"/>
    </sheetView>
  </sheetViews>
  <sheetFormatPr defaultRowHeight="12.75" x14ac:dyDescent="0.2"/>
  <cols>
    <col min="1" max="1" width="8.42578125" bestFit="1" customWidth="1"/>
    <col min="2" max="2" width="23.140625" customWidth="1"/>
    <col min="3" max="3" width="24.28515625" bestFit="1" customWidth="1"/>
    <col min="4" max="4" width="14.140625" bestFit="1" customWidth="1"/>
    <col min="5" max="5" width="12.28515625" customWidth="1"/>
    <col min="6" max="6" width="32.140625" bestFit="1" customWidth="1"/>
    <col min="7" max="7" width="19.140625" style="19" customWidth="1"/>
    <col min="8" max="8" width="17.5703125" style="20" customWidth="1"/>
    <col min="9" max="9" width="21.28515625" customWidth="1"/>
  </cols>
  <sheetData>
    <row r="1" spans="1:9" ht="14.25" customHeight="1" x14ac:dyDescent="0.2">
      <c r="A1" s="62" t="s">
        <v>0</v>
      </c>
      <c r="B1" s="62" t="s">
        <v>1</v>
      </c>
      <c r="C1" s="62" t="s">
        <v>102</v>
      </c>
      <c r="D1" s="62" t="s">
        <v>3</v>
      </c>
      <c r="E1" s="66" t="s">
        <v>104</v>
      </c>
      <c r="F1" s="62" t="s">
        <v>100</v>
      </c>
      <c r="G1" s="64" t="s">
        <v>103</v>
      </c>
      <c r="H1" s="65"/>
      <c r="I1" s="4" t="s">
        <v>106</v>
      </c>
    </row>
    <row r="2" spans="1:9" ht="15" customHeight="1" x14ac:dyDescent="0.2">
      <c r="A2" s="63"/>
      <c r="B2" s="63"/>
      <c r="C2" s="63"/>
      <c r="D2" s="63"/>
      <c r="E2" s="67"/>
      <c r="F2" s="63"/>
      <c r="G2" s="4" t="s">
        <v>105</v>
      </c>
      <c r="H2" s="4" t="s">
        <v>110</v>
      </c>
      <c r="I2" s="4" t="s">
        <v>107</v>
      </c>
    </row>
    <row r="3" spans="1:9" s="25" customFormat="1" x14ac:dyDescent="0.2">
      <c r="A3" s="21">
        <v>1</v>
      </c>
      <c r="B3" s="21" t="s">
        <v>96</v>
      </c>
      <c r="C3" s="22" t="s">
        <v>97</v>
      </c>
      <c r="D3" s="22" t="s">
        <v>98</v>
      </c>
      <c r="E3" s="22" t="s">
        <v>99</v>
      </c>
      <c r="F3" s="22" t="s">
        <v>101</v>
      </c>
      <c r="G3" s="23">
        <v>39706</v>
      </c>
      <c r="H3" s="24" t="s">
        <v>108</v>
      </c>
      <c r="I3" s="26">
        <v>5453770</v>
      </c>
    </row>
    <row r="4" spans="1:9" s="9" customFormat="1" x14ac:dyDescent="0.2">
      <c r="A4" s="5"/>
      <c r="B4" s="5"/>
      <c r="C4" s="6"/>
      <c r="D4" s="6"/>
      <c r="E4" s="6"/>
      <c r="F4" s="6"/>
      <c r="G4" s="7"/>
      <c r="H4" s="8"/>
    </row>
    <row r="5" spans="1:9" s="9" customFormat="1" x14ac:dyDescent="0.2">
      <c r="A5" s="5"/>
      <c r="B5" s="5"/>
      <c r="C5" s="6"/>
      <c r="D5" s="6"/>
      <c r="E5" s="6"/>
      <c r="F5" s="6"/>
      <c r="G5" s="7"/>
      <c r="H5" s="8"/>
    </row>
    <row r="6" spans="1:9" s="9" customFormat="1" x14ac:dyDescent="0.2">
      <c r="A6" s="5"/>
      <c r="B6" s="5" t="s">
        <v>109</v>
      </c>
      <c r="C6" s="6"/>
      <c r="D6" s="6"/>
      <c r="E6" s="6"/>
      <c r="F6" s="6"/>
      <c r="G6" s="7"/>
      <c r="H6" s="8"/>
    </row>
    <row r="7" spans="1:9" s="9" customFormat="1" x14ac:dyDescent="0.2">
      <c r="A7" s="5">
        <v>2</v>
      </c>
      <c r="B7" s="10" t="s">
        <v>117</v>
      </c>
      <c r="C7" s="10" t="s">
        <v>118</v>
      </c>
      <c r="D7" s="10" t="s">
        <v>119</v>
      </c>
      <c r="E7" s="10"/>
      <c r="F7" s="10" t="s">
        <v>120</v>
      </c>
      <c r="G7" s="11">
        <v>39742</v>
      </c>
      <c r="H7" s="12"/>
      <c r="I7" s="25" t="s">
        <v>150</v>
      </c>
    </row>
    <row r="8" spans="1:9" s="9" customFormat="1" x14ac:dyDescent="0.2">
      <c r="A8" s="5">
        <v>3</v>
      </c>
      <c r="B8" s="5" t="s">
        <v>117</v>
      </c>
      <c r="C8" s="6" t="s">
        <v>147</v>
      </c>
      <c r="D8" s="6" t="s">
        <v>148</v>
      </c>
      <c r="E8" s="6"/>
      <c r="F8" s="6" t="s">
        <v>149</v>
      </c>
      <c r="G8" s="13">
        <v>39877</v>
      </c>
      <c r="H8" s="8"/>
      <c r="I8" s="25" t="s">
        <v>151</v>
      </c>
    </row>
    <row r="9" spans="1:9" s="15" customFormat="1" x14ac:dyDescent="0.2">
      <c r="A9" s="5">
        <v>4</v>
      </c>
      <c r="B9" s="5" t="s">
        <v>117</v>
      </c>
      <c r="C9" s="5" t="s">
        <v>152</v>
      </c>
      <c r="D9" s="5" t="s">
        <v>153</v>
      </c>
      <c r="E9" s="5"/>
      <c r="F9" s="5" t="s">
        <v>154</v>
      </c>
      <c r="G9" s="7">
        <v>39961</v>
      </c>
      <c r="H9" s="14"/>
      <c r="I9" s="27" t="s">
        <v>155</v>
      </c>
    </row>
    <row r="10" spans="1:9" s="15" customFormat="1" x14ac:dyDescent="0.2">
      <c r="A10" s="5">
        <v>5</v>
      </c>
      <c r="B10" s="5" t="s">
        <v>117</v>
      </c>
      <c r="C10" s="5" t="s">
        <v>198</v>
      </c>
      <c r="D10" s="5" t="s">
        <v>199</v>
      </c>
      <c r="E10" s="5"/>
      <c r="F10" s="5" t="s">
        <v>200</v>
      </c>
      <c r="G10" s="7">
        <v>40161</v>
      </c>
      <c r="H10" s="14"/>
      <c r="I10" s="28">
        <v>46608000</v>
      </c>
    </row>
    <row r="11" spans="1:9" s="15" customFormat="1" x14ac:dyDescent="0.2">
      <c r="A11" s="5">
        <v>6</v>
      </c>
      <c r="B11" s="5" t="s">
        <v>117</v>
      </c>
      <c r="C11" s="5" t="s">
        <v>363</v>
      </c>
      <c r="D11" s="5" t="s">
        <v>364</v>
      </c>
      <c r="E11" s="5"/>
      <c r="F11" s="5" t="s">
        <v>365</v>
      </c>
      <c r="G11" s="7">
        <v>40381</v>
      </c>
      <c r="H11" s="14"/>
      <c r="I11" s="27" t="s">
        <v>366</v>
      </c>
    </row>
    <row r="12" spans="1:9" s="15" customFormat="1" x14ac:dyDescent="0.2">
      <c r="A12" s="5">
        <v>7</v>
      </c>
      <c r="B12" s="5" t="s">
        <v>117</v>
      </c>
      <c r="C12" s="5" t="s">
        <v>367</v>
      </c>
      <c r="D12" s="5" t="s">
        <v>368</v>
      </c>
      <c r="E12" s="5"/>
      <c r="F12" s="5" t="s">
        <v>369</v>
      </c>
      <c r="G12" s="7">
        <v>40374</v>
      </c>
      <c r="H12" s="14"/>
      <c r="I12" s="27" t="s">
        <v>370</v>
      </c>
    </row>
    <row r="13" spans="1:9" s="15" customFormat="1" x14ac:dyDescent="0.2">
      <c r="A13" s="5">
        <v>8</v>
      </c>
      <c r="B13" s="5" t="s">
        <v>117</v>
      </c>
      <c r="C13" s="5" t="s">
        <v>371</v>
      </c>
      <c r="D13" s="5" t="s">
        <v>372</v>
      </c>
      <c r="E13" s="5"/>
      <c r="F13" s="5" t="s">
        <v>369</v>
      </c>
      <c r="G13" s="7">
        <v>40374</v>
      </c>
      <c r="H13" s="14"/>
      <c r="I13" s="27" t="s">
        <v>373</v>
      </c>
    </row>
    <row r="14" spans="1:9" s="9" customFormat="1" x14ac:dyDescent="0.2">
      <c r="A14" s="5"/>
      <c r="B14" s="5"/>
      <c r="C14" s="6"/>
      <c r="D14" s="6"/>
      <c r="E14" s="6"/>
      <c r="F14" s="6"/>
      <c r="G14" s="13"/>
      <c r="H14" s="8"/>
    </row>
    <row r="15" spans="1:9" s="9" customFormat="1" x14ac:dyDescent="0.2">
      <c r="A15" s="5"/>
      <c r="B15" s="5"/>
      <c r="C15" s="6"/>
      <c r="D15" s="6"/>
      <c r="E15" s="6"/>
      <c r="F15" s="6"/>
      <c r="G15" s="13"/>
      <c r="H15" s="8"/>
    </row>
    <row r="16" spans="1:9" s="9" customFormat="1" x14ac:dyDescent="0.2">
      <c r="A16" s="5"/>
      <c r="B16" s="5"/>
      <c r="C16" s="6"/>
      <c r="D16" s="6"/>
      <c r="E16" s="6"/>
      <c r="F16" s="6"/>
      <c r="G16" s="13"/>
      <c r="H16" s="8"/>
    </row>
    <row r="17" spans="1:8" s="9" customFormat="1" x14ac:dyDescent="0.2">
      <c r="A17" s="5"/>
      <c r="B17" s="5"/>
      <c r="C17" s="6"/>
      <c r="D17" s="6"/>
      <c r="E17" s="6"/>
      <c r="F17" s="6"/>
      <c r="G17" s="13"/>
      <c r="H17" s="8"/>
    </row>
    <row r="18" spans="1:8" s="9" customFormat="1" x14ac:dyDescent="0.2">
      <c r="A18" s="5"/>
      <c r="B18" s="5"/>
      <c r="C18" s="6"/>
      <c r="D18" s="6"/>
      <c r="E18" s="6"/>
      <c r="F18" s="6"/>
      <c r="G18" s="13"/>
      <c r="H18" s="8"/>
    </row>
    <row r="19" spans="1:8" s="9" customFormat="1" x14ac:dyDescent="0.2">
      <c r="A19" s="5"/>
      <c r="B19" s="5"/>
      <c r="C19" s="6"/>
      <c r="D19" s="6"/>
      <c r="E19" s="6"/>
      <c r="F19" s="6"/>
      <c r="G19" s="13"/>
      <c r="H19" s="8"/>
    </row>
    <row r="20" spans="1:8" s="9" customFormat="1" x14ac:dyDescent="0.2">
      <c r="A20" s="5"/>
      <c r="B20" s="5"/>
      <c r="C20" s="6"/>
      <c r="D20" s="6"/>
      <c r="E20" s="6"/>
      <c r="F20" s="6"/>
      <c r="G20" s="13"/>
      <c r="H20" s="8"/>
    </row>
    <row r="21" spans="1:8" s="9" customFormat="1" x14ac:dyDescent="0.2">
      <c r="A21" s="5"/>
      <c r="B21" s="5"/>
      <c r="C21" s="6"/>
      <c r="D21" s="6"/>
      <c r="E21" s="6"/>
      <c r="F21" s="6"/>
      <c r="G21" s="13"/>
      <c r="H21" s="8"/>
    </row>
    <row r="22" spans="1:8" s="9" customFormat="1" x14ac:dyDescent="0.2">
      <c r="A22" s="5"/>
      <c r="B22" s="5"/>
      <c r="C22" s="6"/>
      <c r="D22" s="6"/>
      <c r="E22" s="6"/>
      <c r="F22" s="6"/>
      <c r="G22" s="13"/>
      <c r="H22" s="8"/>
    </row>
    <row r="23" spans="1:8" s="9" customFormat="1" x14ac:dyDescent="0.2">
      <c r="A23" s="5"/>
      <c r="B23" s="5"/>
      <c r="C23" s="6"/>
      <c r="D23" s="6"/>
      <c r="E23" s="6"/>
      <c r="F23" s="6"/>
      <c r="G23" s="13"/>
      <c r="H23" s="8"/>
    </row>
    <row r="24" spans="1:8" s="9" customFormat="1" x14ac:dyDescent="0.2">
      <c r="A24" s="5"/>
      <c r="B24" s="5"/>
      <c r="C24" s="6"/>
      <c r="D24" s="6"/>
      <c r="E24" s="6"/>
      <c r="F24" s="6"/>
      <c r="G24" s="13"/>
      <c r="H24" s="8"/>
    </row>
    <row r="25" spans="1:8" s="9" customFormat="1" x14ac:dyDescent="0.2">
      <c r="A25" s="5"/>
      <c r="B25" s="5"/>
      <c r="C25" s="6"/>
      <c r="D25" s="6"/>
      <c r="E25" s="6"/>
      <c r="F25" s="6"/>
      <c r="G25" s="13"/>
      <c r="H25" s="8"/>
    </row>
    <row r="26" spans="1:8" s="9" customFormat="1" x14ac:dyDescent="0.2">
      <c r="A26" s="5"/>
      <c r="B26" s="5"/>
      <c r="C26" s="6"/>
      <c r="D26" s="6"/>
      <c r="E26" s="6"/>
      <c r="F26" s="6"/>
      <c r="G26" s="13"/>
      <c r="H26" s="8"/>
    </row>
    <row r="27" spans="1:8" s="9" customFormat="1" x14ac:dyDescent="0.2">
      <c r="A27" s="5"/>
      <c r="B27" s="5"/>
      <c r="C27" s="6"/>
      <c r="D27" s="6"/>
      <c r="E27" s="6"/>
      <c r="F27" s="6"/>
      <c r="G27" s="13"/>
      <c r="H27" s="8"/>
    </row>
    <row r="28" spans="1:8" s="9" customFormat="1" x14ac:dyDescent="0.2">
      <c r="A28" s="5"/>
      <c r="B28" s="5"/>
      <c r="C28" s="6"/>
      <c r="D28" s="6"/>
      <c r="E28" s="6"/>
      <c r="F28" s="6"/>
      <c r="G28" s="13"/>
      <c r="H28" s="8"/>
    </row>
    <row r="29" spans="1:8" s="9" customFormat="1" x14ac:dyDescent="0.2">
      <c r="A29" s="5"/>
      <c r="B29" s="5"/>
      <c r="C29" s="6"/>
      <c r="D29" s="6"/>
      <c r="E29" s="6"/>
      <c r="F29" s="6"/>
      <c r="G29" s="13"/>
      <c r="H29" s="8"/>
    </row>
    <row r="30" spans="1:8" s="9" customFormat="1" x14ac:dyDescent="0.2">
      <c r="A30" s="5"/>
      <c r="B30" s="5"/>
      <c r="C30" s="5"/>
      <c r="D30" s="5"/>
      <c r="E30" s="5"/>
      <c r="F30" s="6"/>
      <c r="G30" s="13"/>
      <c r="H30" s="8"/>
    </row>
    <row r="31" spans="1:8" s="9" customFormat="1" x14ac:dyDescent="0.2">
      <c r="A31" s="5"/>
      <c r="B31" s="5"/>
      <c r="C31" s="6"/>
      <c r="D31" s="6"/>
      <c r="E31" s="6"/>
      <c r="F31" s="6"/>
      <c r="G31" s="13"/>
      <c r="H31" s="8"/>
    </row>
    <row r="32" spans="1:8" s="9" customFormat="1" x14ac:dyDescent="0.2">
      <c r="A32" s="5"/>
      <c r="B32" s="5"/>
      <c r="C32" s="6"/>
      <c r="D32" s="6"/>
      <c r="E32" s="6"/>
      <c r="F32" s="6"/>
      <c r="G32" s="13"/>
      <c r="H32" s="8"/>
    </row>
    <row r="33" spans="1:8" s="9" customFormat="1" x14ac:dyDescent="0.2">
      <c r="A33" s="5"/>
      <c r="B33" s="5"/>
      <c r="C33" s="6"/>
      <c r="D33" s="6"/>
      <c r="E33" s="6"/>
      <c r="F33" s="6"/>
      <c r="G33" s="13"/>
      <c r="H33" s="8"/>
    </row>
    <row r="34" spans="1:8" s="9" customFormat="1" x14ac:dyDescent="0.2">
      <c r="A34" s="5"/>
      <c r="B34" s="5"/>
      <c r="C34" s="6"/>
      <c r="D34" s="6"/>
      <c r="E34" s="6"/>
      <c r="F34" s="6"/>
      <c r="G34" s="13"/>
      <c r="H34" s="8"/>
    </row>
    <row r="35" spans="1:8" s="9" customFormat="1" x14ac:dyDescent="0.2">
      <c r="A35" s="5"/>
      <c r="B35" s="5"/>
      <c r="C35" s="6"/>
      <c r="D35" s="6"/>
      <c r="E35" s="6"/>
      <c r="F35" s="6"/>
      <c r="G35" s="13"/>
      <c r="H35" s="8"/>
    </row>
    <row r="36" spans="1:8" s="9" customFormat="1" x14ac:dyDescent="0.2">
      <c r="A36" s="5"/>
      <c r="B36" s="5"/>
      <c r="C36" s="6"/>
      <c r="D36" s="6"/>
      <c r="E36" s="6"/>
      <c r="F36" s="6"/>
      <c r="G36" s="13"/>
      <c r="H36" s="8"/>
    </row>
    <row r="37" spans="1:8" s="9" customFormat="1" x14ac:dyDescent="0.2">
      <c r="A37" s="5"/>
      <c r="B37" s="5"/>
      <c r="C37" s="6"/>
      <c r="D37" s="6"/>
      <c r="E37" s="6"/>
      <c r="F37" s="6"/>
      <c r="G37" s="13"/>
      <c r="H37" s="8"/>
    </row>
    <row r="38" spans="1:8" s="9" customFormat="1" x14ac:dyDescent="0.2">
      <c r="A38" s="5"/>
      <c r="B38" s="5"/>
      <c r="C38" s="6"/>
      <c r="D38" s="6"/>
      <c r="E38" s="6"/>
      <c r="F38" s="6"/>
      <c r="G38" s="13"/>
      <c r="H38" s="8"/>
    </row>
    <row r="39" spans="1:8" s="9" customFormat="1" x14ac:dyDescent="0.2">
      <c r="A39" s="5"/>
      <c r="B39" s="5"/>
      <c r="C39" s="6"/>
      <c r="D39" s="6"/>
      <c r="E39" s="6"/>
      <c r="F39" s="6"/>
      <c r="G39" s="13"/>
      <c r="H39" s="8"/>
    </row>
    <row r="40" spans="1:8" s="9" customFormat="1" x14ac:dyDescent="0.2">
      <c r="A40" s="5"/>
      <c r="B40" s="5"/>
      <c r="C40" s="6"/>
      <c r="D40" s="6"/>
      <c r="E40" s="6"/>
      <c r="F40" s="6"/>
      <c r="G40" s="13"/>
      <c r="H40" s="8"/>
    </row>
    <row r="41" spans="1:8" s="9" customFormat="1" x14ac:dyDescent="0.2">
      <c r="A41" s="5"/>
      <c r="B41" s="5"/>
      <c r="C41" s="6"/>
      <c r="D41" s="6"/>
      <c r="E41" s="6"/>
      <c r="F41" s="6"/>
      <c r="G41" s="13"/>
      <c r="H41" s="8"/>
    </row>
    <row r="42" spans="1:8" s="9" customFormat="1" x14ac:dyDescent="0.2">
      <c r="A42" s="5"/>
      <c r="B42" s="5"/>
      <c r="C42" s="6"/>
      <c r="D42" s="6"/>
      <c r="E42" s="6"/>
      <c r="F42" s="6"/>
      <c r="G42" s="13"/>
      <c r="H42" s="8"/>
    </row>
    <row r="43" spans="1:8" s="9" customFormat="1" x14ac:dyDescent="0.2">
      <c r="A43" s="5"/>
      <c r="B43" s="5"/>
      <c r="C43" s="6"/>
      <c r="D43" s="6"/>
      <c r="E43" s="6"/>
      <c r="F43" s="6"/>
      <c r="G43" s="13"/>
      <c r="H43" s="8"/>
    </row>
    <row r="44" spans="1:8" s="9" customFormat="1" x14ac:dyDescent="0.2">
      <c r="A44" s="5"/>
      <c r="B44" s="5"/>
      <c r="C44" s="6"/>
      <c r="D44" s="6"/>
      <c r="E44" s="6"/>
      <c r="F44" s="6"/>
      <c r="G44" s="13"/>
      <c r="H44" s="8"/>
    </row>
    <row r="45" spans="1:8" x14ac:dyDescent="0.2">
      <c r="A45" s="6"/>
      <c r="B45" s="6"/>
      <c r="C45" s="16"/>
      <c r="D45" s="16"/>
      <c r="E45" s="16"/>
      <c r="F45" s="16"/>
      <c r="G45" s="17"/>
      <c r="H45" s="18"/>
    </row>
    <row r="46" spans="1:8" x14ac:dyDescent="0.2">
      <c r="A46" s="6"/>
      <c r="B46" s="6"/>
      <c r="C46" s="16"/>
      <c r="D46" s="16"/>
      <c r="E46" s="16"/>
      <c r="F46" s="16"/>
      <c r="G46" s="17"/>
      <c r="H46" s="18"/>
    </row>
    <row r="47" spans="1:8" x14ac:dyDescent="0.2">
      <c r="A47" s="6"/>
      <c r="B47" s="6"/>
      <c r="C47" s="16"/>
      <c r="D47" s="16"/>
      <c r="E47" s="16"/>
      <c r="F47" s="16"/>
      <c r="G47" s="17"/>
      <c r="H47" s="18"/>
    </row>
    <row r="48" spans="1:8" x14ac:dyDescent="0.2">
      <c r="A48" s="6"/>
      <c r="B48" s="6"/>
      <c r="C48" s="16"/>
      <c r="D48" s="16"/>
      <c r="E48" s="16"/>
      <c r="F48" s="16"/>
      <c r="G48" s="17"/>
      <c r="H48" s="18"/>
    </row>
    <row r="49" spans="1:8" x14ac:dyDescent="0.2">
      <c r="A49" s="6"/>
      <c r="B49" s="6"/>
      <c r="C49" s="16"/>
      <c r="D49" s="16"/>
      <c r="E49" s="16"/>
      <c r="F49" s="16"/>
      <c r="G49" s="17"/>
      <c r="H49" s="18"/>
    </row>
    <row r="50" spans="1:8" x14ac:dyDescent="0.2">
      <c r="A50" s="6"/>
      <c r="B50" s="6"/>
      <c r="C50" s="16"/>
      <c r="D50" s="16"/>
      <c r="E50" s="16"/>
      <c r="F50" s="16"/>
      <c r="G50" s="17"/>
      <c r="H50" s="18"/>
    </row>
    <row r="51" spans="1:8" x14ac:dyDescent="0.2">
      <c r="A51" s="6"/>
      <c r="B51" s="6"/>
      <c r="C51" s="16"/>
      <c r="D51" s="16"/>
      <c r="E51" s="16"/>
      <c r="F51" s="16"/>
      <c r="G51" s="17"/>
      <c r="H51" s="18"/>
    </row>
    <row r="52" spans="1:8" x14ac:dyDescent="0.2">
      <c r="A52" s="6"/>
      <c r="B52" s="6"/>
      <c r="C52" s="16"/>
      <c r="D52" s="16"/>
      <c r="E52" s="16"/>
      <c r="F52" s="16"/>
      <c r="G52" s="17"/>
      <c r="H52" s="18"/>
    </row>
    <row r="53" spans="1:8" x14ac:dyDescent="0.2">
      <c r="A53" s="6"/>
      <c r="B53" s="6"/>
      <c r="C53" s="16"/>
      <c r="D53" s="16"/>
      <c r="E53" s="16"/>
      <c r="F53" s="16"/>
      <c r="G53" s="17"/>
      <c r="H53" s="18"/>
    </row>
    <row r="54" spans="1:8" x14ac:dyDescent="0.2">
      <c r="A54" s="6"/>
      <c r="B54" s="6"/>
      <c r="C54" s="16"/>
      <c r="D54" s="16"/>
      <c r="E54" s="16"/>
      <c r="F54" s="16"/>
      <c r="G54" s="17"/>
      <c r="H54" s="18"/>
    </row>
    <row r="55" spans="1:8" x14ac:dyDescent="0.2">
      <c r="A55" s="6"/>
      <c r="B55" s="6"/>
      <c r="C55" s="16"/>
      <c r="D55" s="16"/>
      <c r="E55" s="16"/>
      <c r="F55" s="16"/>
      <c r="G55" s="17"/>
      <c r="H55" s="18"/>
    </row>
    <row r="56" spans="1:8" x14ac:dyDescent="0.2">
      <c r="A56" s="6"/>
      <c r="B56" s="6"/>
      <c r="C56" s="16"/>
      <c r="D56" s="16"/>
      <c r="E56" s="16"/>
      <c r="F56" s="16"/>
      <c r="G56" s="17"/>
      <c r="H56" s="18"/>
    </row>
    <row r="57" spans="1:8" x14ac:dyDescent="0.2">
      <c r="A57" s="6"/>
      <c r="B57" s="6"/>
      <c r="C57" s="16"/>
      <c r="D57" s="16"/>
      <c r="E57" s="16"/>
      <c r="F57" s="16"/>
      <c r="G57" s="17"/>
      <c r="H57" s="18"/>
    </row>
    <row r="58" spans="1:8" x14ac:dyDescent="0.2">
      <c r="A58" s="6"/>
      <c r="B58" s="6"/>
      <c r="C58" s="16"/>
      <c r="D58" s="16"/>
      <c r="E58" s="16"/>
      <c r="F58" s="16"/>
      <c r="G58" s="17"/>
      <c r="H58" s="18"/>
    </row>
    <row r="59" spans="1:8" x14ac:dyDescent="0.2">
      <c r="A59" s="6"/>
      <c r="B59" s="6"/>
      <c r="C59" s="16"/>
      <c r="D59" s="16"/>
      <c r="E59" s="16"/>
      <c r="F59" s="16"/>
      <c r="G59" s="17"/>
      <c r="H59" s="18"/>
    </row>
    <row r="60" spans="1:8" x14ac:dyDescent="0.2">
      <c r="A60" s="6"/>
      <c r="B60" s="6"/>
      <c r="C60" s="16"/>
      <c r="D60" s="16"/>
      <c r="E60" s="16"/>
      <c r="F60" s="16"/>
      <c r="G60" s="17"/>
      <c r="H60" s="18"/>
    </row>
    <row r="61" spans="1:8" x14ac:dyDescent="0.2">
      <c r="A61" s="6"/>
      <c r="B61" s="6"/>
      <c r="C61" s="16"/>
      <c r="D61" s="16"/>
      <c r="E61" s="16"/>
      <c r="F61" s="16"/>
      <c r="G61" s="17"/>
      <c r="H61" s="18"/>
    </row>
    <row r="62" spans="1:8" x14ac:dyDescent="0.2">
      <c r="A62" s="6"/>
      <c r="B62" s="6"/>
      <c r="C62" s="16"/>
      <c r="D62" s="16"/>
      <c r="E62" s="16"/>
      <c r="F62" s="16"/>
      <c r="G62" s="17"/>
      <c r="H62" s="18"/>
    </row>
    <row r="63" spans="1:8" x14ac:dyDescent="0.2">
      <c r="A63" s="6"/>
      <c r="B63" s="6"/>
      <c r="C63" s="16"/>
      <c r="D63" s="16"/>
      <c r="E63" s="16"/>
      <c r="F63" s="16"/>
      <c r="G63" s="17"/>
      <c r="H63" s="18"/>
    </row>
    <row r="64" spans="1:8" x14ac:dyDescent="0.2">
      <c r="A64" s="6"/>
      <c r="B64" s="6"/>
      <c r="C64" s="16"/>
      <c r="D64" s="16"/>
      <c r="E64" s="16"/>
      <c r="F64" s="16"/>
      <c r="G64" s="17"/>
      <c r="H64" s="18"/>
    </row>
    <row r="65" spans="1:8" x14ac:dyDescent="0.2">
      <c r="A65" s="6"/>
      <c r="B65" s="6"/>
      <c r="C65" s="16"/>
      <c r="D65" s="16"/>
      <c r="E65" s="16"/>
      <c r="F65" s="16"/>
      <c r="G65" s="17"/>
      <c r="H65" s="18"/>
    </row>
    <row r="66" spans="1:8" x14ac:dyDescent="0.2">
      <c r="A66" s="6"/>
      <c r="B66" s="6"/>
      <c r="C66" s="16"/>
      <c r="D66" s="16"/>
      <c r="E66" s="16"/>
      <c r="F66" s="16"/>
      <c r="G66" s="17"/>
      <c r="H66" s="18"/>
    </row>
    <row r="67" spans="1:8" x14ac:dyDescent="0.2">
      <c r="A67" s="6"/>
      <c r="B67" s="6"/>
      <c r="C67" s="16"/>
      <c r="D67" s="16"/>
      <c r="E67" s="16"/>
      <c r="F67" s="16"/>
      <c r="G67" s="17"/>
      <c r="H67" s="18"/>
    </row>
    <row r="68" spans="1:8" x14ac:dyDescent="0.2">
      <c r="A68" s="6"/>
      <c r="B68" s="6"/>
      <c r="C68" s="16"/>
      <c r="D68" s="16"/>
      <c r="E68" s="16"/>
      <c r="F68" s="16"/>
      <c r="G68" s="17"/>
      <c r="H68" s="18"/>
    </row>
    <row r="69" spans="1:8" x14ac:dyDescent="0.2">
      <c r="A69" s="6"/>
      <c r="B69" s="6"/>
      <c r="C69" s="16"/>
      <c r="D69" s="16"/>
      <c r="E69" s="16"/>
      <c r="F69" s="16"/>
      <c r="G69" s="17"/>
      <c r="H69" s="18"/>
    </row>
    <row r="70" spans="1:8" x14ac:dyDescent="0.2">
      <c r="A70" s="6"/>
      <c r="B70" s="6"/>
      <c r="C70" s="16"/>
      <c r="D70" s="16"/>
      <c r="E70" s="16"/>
      <c r="F70" s="16"/>
      <c r="G70" s="17"/>
      <c r="H70" s="18"/>
    </row>
    <row r="71" spans="1:8" x14ac:dyDescent="0.2">
      <c r="A71" s="6"/>
      <c r="B71" s="6"/>
      <c r="C71" s="16"/>
      <c r="D71" s="16"/>
      <c r="E71" s="16"/>
      <c r="F71" s="16"/>
      <c r="G71" s="17"/>
      <c r="H71" s="18"/>
    </row>
    <row r="72" spans="1:8" x14ac:dyDescent="0.2">
      <c r="A72" s="6"/>
      <c r="B72" s="6"/>
      <c r="C72" s="16"/>
      <c r="D72" s="16"/>
      <c r="E72" s="16"/>
      <c r="F72" s="16"/>
      <c r="G72" s="17"/>
      <c r="H72" s="18"/>
    </row>
    <row r="73" spans="1:8" x14ac:dyDescent="0.2">
      <c r="A73" s="6"/>
      <c r="B73" s="6"/>
      <c r="C73" s="16"/>
      <c r="D73" s="16"/>
      <c r="E73" s="16"/>
      <c r="F73" s="16"/>
      <c r="G73" s="17"/>
      <c r="H73" s="18"/>
    </row>
    <row r="74" spans="1:8" x14ac:dyDescent="0.2">
      <c r="A74" s="6"/>
      <c r="B74" s="6"/>
      <c r="C74" s="16"/>
      <c r="D74" s="16"/>
      <c r="E74" s="16"/>
      <c r="F74" s="16"/>
      <c r="G74" s="17"/>
      <c r="H74" s="18"/>
    </row>
    <row r="75" spans="1:8" x14ac:dyDescent="0.2">
      <c r="A75" s="6"/>
      <c r="B75" s="6"/>
      <c r="C75" s="16"/>
      <c r="D75" s="16"/>
      <c r="E75" s="16"/>
      <c r="F75" s="16"/>
      <c r="G75" s="17"/>
      <c r="H75" s="18"/>
    </row>
    <row r="76" spans="1:8" x14ac:dyDescent="0.2">
      <c r="A76" s="6"/>
      <c r="B76" s="6"/>
      <c r="C76" s="16"/>
      <c r="D76" s="16"/>
      <c r="E76" s="16"/>
      <c r="F76" s="16"/>
      <c r="G76" s="17"/>
      <c r="H76" s="18"/>
    </row>
    <row r="77" spans="1:8" x14ac:dyDescent="0.2">
      <c r="A77" s="6"/>
      <c r="B77" s="6"/>
      <c r="C77" s="16"/>
      <c r="D77" s="16"/>
      <c r="E77" s="16"/>
      <c r="F77" s="16"/>
      <c r="G77" s="17"/>
      <c r="H77" s="18"/>
    </row>
    <row r="78" spans="1:8" x14ac:dyDescent="0.2">
      <c r="A78" s="6"/>
      <c r="B78" s="6"/>
      <c r="C78" s="16"/>
      <c r="D78" s="16"/>
      <c r="E78" s="16"/>
      <c r="F78" s="16"/>
      <c r="G78" s="17"/>
      <c r="H78" s="18"/>
    </row>
    <row r="79" spans="1:8" x14ac:dyDescent="0.2">
      <c r="A79" s="6"/>
      <c r="B79" s="6"/>
      <c r="C79" s="16"/>
      <c r="D79" s="16"/>
      <c r="E79" s="16"/>
      <c r="F79" s="16"/>
      <c r="G79" s="17"/>
      <c r="H79" s="18"/>
    </row>
    <row r="80" spans="1:8" x14ac:dyDescent="0.2">
      <c r="A80" s="6"/>
      <c r="B80" s="6"/>
      <c r="C80" s="16"/>
      <c r="D80" s="16"/>
      <c r="E80" s="16"/>
      <c r="F80" s="16"/>
      <c r="G80" s="17"/>
      <c r="H80" s="18"/>
    </row>
    <row r="81" spans="1:8" x14ac:dyDescent="0.2">
      <c r="A81" s="6"/>
      <c r="B81" s="6"/>
      <c r="C81" s="16"/>
      <c r="D81" s="16"/>
      <c r="E81" s="16"/>
      <c r="F81" s="16"/>
      <c r="G81" s="17"/>
      <c r="H81" s="18"/>
    </row>
    <row r="82" spans="1:8" x14ac:dyDescent="0.2">
      <c r="A82" s="6"/>
      <c r="B82" s="6"/>
      <c r="C82" s="16"/>
      <c r="D82" s="16"/>
      <c r="E82" s="16"/>
      <c r="F82" s="16"/>
      <c r="G82" s="17"/>
      <c r="H82" s="18"/>
    </row>
    <row r="83" spans="1:8" x14ac:dyDescent="0.2">
      <c r="A83" s="6"/>
      <c r="B83" s="6"/>
      <c r="C83" s="16"/>
      <c r="D83" s="16"/>
      <c r="E83" s="16"/>
      <c r="F83" s="16"/>
      <c r="G83" s="17"/>
      <c r="H83" s="18"/>
    </row>
    <row r="84" spans="1:8" x14ac:dyDescent="0.2">
      <c r="A84" s="6"/>
      <c r="B84" s="6"/>
      <c r="C84" s="16"/>
      <c r="D84" s="16"/>
      <c r="E84" s="16"/>
      <c r="F84" s="16"/>
      <c r="G84" s="17"/>
      <c r="H84" s="18"/>
    </row>
    <row r="85" spans="1:8" x14ac:dyDescent="0.2">
      <c r="A85" s="6"/>
      <c r="B85" s="6"/>
      <c r="C85" s="16"/>
      <c r="D85" s="16"/>
      <c r="E85" s="16"/>
      <c r="F85" s="16"/>
      <c r="G85" s="17"/>
      <c r="H85" s="18"/>
    </row>
    <row r="86" spans="1:8" x14ac:dyDescent="0.2">
      <c r="A86" s="6"/>
      <c r="B86" s="6"/>
      <c r="C86" s="16"/>
      <c r="D86" s="16"/>
      <c r="E86" s="16"/>
      <c r="F86" s="16"/>
      <c r="G86" s="17"/>
      <c r="H86" s="18"/>
    </row>
    <row r="87" spans="1:8" x14ac:dyDescent="0.2">
      <c r="A87" s="6"/>
      <c r="B87" s="6"/>
      <c r="C87" s="16"/>
      <c r="D87" s="16"/>
      <c r="E87" s="16"/>
      <c r="F87" s="16"/>
      <c r="G87" s="17"/>
      <c r="H87" s="18"/>
    </row>
    <row r="88" spans="1:8" x14ac:dyDescent="0.2">
      <c r="A88" s="6"/>
      <c r="B88" s="6"/>
      <c r="C88" s="16"/>
      <c r="D88" s="16"/>
      <c r="E88" s="16"/>
      <c r="F88" s="16"/>
      <c r="G88" s="17"/>
      <c r="H88" s="18"/>
    </row>
    <row r="89" spans="1:8" x14ac:dyDescent="0.2">
      <c r="A89" s="6"/>
      <c r="B89" s="6"/>
      <c r="C89" s="16"/>
      <c r="D89" s="16"/>
      <c r="E89" s="16"/>
      <c r="F89" s="16"/>
      <c r="G89" s="17"/>
      <c r="H89" s="18"/>
    </row>
    <row r="90" spans="1:8" x14ac:dyDescent="0.2">
      <c r="A90" s="6"/>
      <c r="B90" s="6"/>
      <c r="C90" s="16"/>
      <c r="D90" s="16"/>
      <c r="E90" s="16"/>
      <c r="F90" s="16"/>
      <c r="G90" s="17"/>
      <c r="H90" s="18"/>
    </row>
    <row r="91" spans="1:8" x14ac:dyDescent="0.2">
      <c r="A91" s="6"/>
      <c r="B91" s="6"/>
      <c r="C91" s="16"/>
      <c r="D91" s="16"/>
      <c r="E91" s="16"/>
      <c r="F91" s="16"/>
      <c r="G91" s="17"/>
      <c r="H91" s="18"/>
    </row>
    <row r="92" spans="1:8" x14ac:dyDescent="0.2">
      <c r="A92" s="6"/>
      <c r="B92" s="6"/>
      <c r="C92" s="16"/>
      <c r="D92" s="16"/>
      <c r="E92" s="16"/>
      <c r="F92" s="16"/>
      <c r="G92" s="17"/>
      <c r="H92" s="18"/>
    </row>
    <row r="93" spans="1:8" x14ac:dyDescent="0.2">
      <c r="A93" s="6"/>
      <c r="B93" s="6"/>
      <c r="C93" s="16"/>
      <c r="D93" s="16"/>
      <c r="E93" s="16"/>
      <c r="F93" s="16"/>
      <c r="G93" s="17"/>
      <c r="H93" s="18"/>
    </row>
    <row r="94" spans="1:8" x14ac:dyDescent="0.2">
      <c r="A94" s="6"/>
      <c r="B94" s="6"/>
      <c r="C94" s="16"/>
      <c r="D94" s="16"/>
      <c r="E94" s="16"/>
      <c r="F94" s="16"/>
      <c r="G94" s="17"/>
      <c r="H94" s="18"/>
    </row>
    <row r="95" spans="1:8" x14ac:dyDescent="0.2">
      <c r="A95" s="6"/>
      <c r="B95" s="6"/>
      <c r="C95" s="16"/>
      <c r="D95" s="16"/>
      <c r="E95" s="16"/>
      <c r="F95" s="16"/>
      <c r="G95" s="17"/>
      <c r="H95" s="18"/>
    </row>
    <row r="96" spans="1:8" x14ac:dyDescent="0.2">
      <c r="A96" s="6"/>
      <c r="B96" s="6"/>
      <c r="C96" s="16"/>
      <c r="D96" s="16"/>
      <c r="E96" s="16"/>
      <c r="F96" s="16"/>
      <c r="G96" s="17"/>
      <c r="H96" s="18"/>
    </row>
    <row r="97" spans="1:8" x14ac:dyDescent="0.2">
      <c r="A97" s="6"/>
      <c r="B97" s="6"/>
      <c r="C97" s="16"/>
      <c r="D97" s="16"/>
      <c r="E97" s="16"/>
      <c r="F97" s="16"/>
      <c r="G97" s="17"/>
      <c r="H97" s="18"/>
    </row>
    <row r="98" spans="1:8" x14ac:dyDescent="0.2">
      <c r="A98" s="6"/>
      <c r="B98" s="6"/>
      <c r="C98" s="16"/>
      <c r="D98" s="16"/>
      <c r="E98" s="16"/>
      <c r="F98" s="16"/>
      <c r="G98" s="17"/>
      <c r="H98" s="18"/>
    </row>
    <row r="99" spans="1:8" x14ac:dyDescent="0.2">
      <c r="A99" s="6"/>
      <c r="B99" s="6"/>
      <c r="C99" s="16"/>
      <c r="D99" s="16"/>
      <c r="E99" s="16"/>
      <c r="F99" s="16"/>
      <c r="G99" s="17"/>
      <c r="H99" s="18"/>
    </row>
    <row r="100" spans="1:8" x14ac:dyDescent="0.2">
      <c r="A100" s="6"/>
      <c r="B100" s="6"/>
      <c r="C100" s="16"/>
      <c r="D100" s="16"/>
      <c r="E100" s="16"/>
      <c r="F100" s="16"/>
      <c r="G100" s="17"/>
      <c r="H100" s="18"/>
    </row>
    <row r="101" spans="1:8" x14ac:dyDescent="0.2">
      <c r="A101" s="6"/>
      <c r="B101" s="6"/>
      <c r="C101" s="16"/>
      <c r="D101" s="16"/>
      <c r="E101" s="16"/>
      <c r="F101" s="16"/>
      <c r="G101" s="17"/>
      <c r="H101" s="18"/>
    </row>
    <row r="102" spans="1:8" x14ac:dyDescent="0.2">
      <c r="A102" s="6"/>
      <c r="B102" s="6"/>
      <c r="C102" s="16"/>
      <c r="D102" s="16"/>
      <c r="E102" s="16"/>
      <c r="F102" s="16"/>
      <c r="G102" s="17"/>
      <c r="H102" s="18"/>
    </row>
    <row r="103" spans="1:8" x14ac:dyDescent="0.2">
      <c r="A103" s="6"/>
      <c r="B103" s="6"/>
      <c r="C103" s="16"/>
      <c r="D103" s="16"/>
      <c r="E103" s="16"/>
      <c r="F103" s="16"/>
      <c r="G103" s="17"/>
      <c r="H103" s="18"/>
    </row>
    <row r="104" spans="1:8" x14ac:dyDescent="0.2">
      <c r="A104" s="6"/>
      <c r="B104" s="6"/>
      <c r="C104" s="16"/>
      <c r="D104" s="16"/>
      <c r="E104" s="16"/>
      <c r="F104" s="16"/>
      <c r="G104" s="17"/>
      <c r="H104" s="18"/>
    </row>
    <row r="105" spans="1:8" x14ac:dyDescent="0.2">
      <c r="A105" s="6"/>
      <c r="B105" s="6"/>
      <c r="C105" s="16"/>
      <c r="D105" s="16"/>
      <c r="E105" s="16"/>
      <c r="F105" s="16"/>
      <c r="G105" s="17"/>
      <c r="H105" s="18"/>
    </row>
    <row r="106" spans="1:8" x14ac:dyDescent="0.2">
      <c r="A106" s="6"/>
      <c r="B106" s="6"/>
      <c r="C106" s="16"/>
      <c r="D106" s="16"/>
      <c r="E106" s="16"/>
      <c r="F106" s="16"/>
      <c r="G106" s="17"/>
      <c r="H106" s="18"/>
    </row>
    <row r="107" spans="1:8" x14ac:dyDescent="0.2">
      <c r="A107" s="6"/>
      <c r="B107" s="6"/>
      <c r="C107" s="16"/>
      <c r="D107" s="16"/>
      <c r="E107" s="16"/>
      <c r="F107" s="16"/>
      <c r="G107" s="17"/>
      <c r="H107" s="18"/>
    </row>
    <row r="108" spans="1:8" x14ac:dyDescent="0.2">
      <c r="A108" s="6"/>
      <c r="B108" s="6"/>
      <c r="C108" s="16"/>
      <c r="D108" s="16"/>
      <c r="E108" s="16"/>
      <c r="F108" s="16"/>
      <c r="G108" s="17"/>
      <c r="H108" s="18"/>
    </row>
    <row r="109" spans="1:8" x14ac:dyDescent="0.2">
      <c r="A109" s="6"/>
      <c r="B109" s="6"/>
      <c r="C109" s="16"/>
      <c r="D109" s="16"/>
      <c r="E109" s="16"/>
      <c r="F109" s="16"/>
      <c r="G109" s="17"/>
      <c r="H109" s="18"/>
    </row>
    <row r="110" spans="1:8" x14ac:dyDescent="0.2">
      <c r="A110" s="6"/>
      <c r="B110" s="6"/>
      <c r="C110" s="16"/>
      <c r="D110" s="16"/>
      <c r="E110" s="16"/>
      <c r="F110" s="16"/>
      <c r="G110" s="17"/>
      <c r="H110" s="18"/>
    </row>
    <row r="111" spans="1:8" x14ac:dyDescent="0.2">
      <c r="A111" s="6"/>
      <c r="B111" s="6"/>
      <c r="C111" s="16"/>
      <c r="D111" s="16"/>
      <c r="E111" s="16"/>
      <c r="F111" s="16"/>
      <c r="G111" s="17"/>
      <c r="H111" s="18"/>
    </row>
    <row r="112" spans="1:8" x14ac:dyDescent="0.2">
      <c r="A112" s="6"/>
      <c r="B112" s="6"/>
      <c r="C112" s="16"/>
      <c r="D112" s="16"/>
      <c r="E112" s="16"/>
      <c r="F112" s="16"/>
      <c r="G112" s="17"/>
      <c r="H112" s="18"/>
    </row>
    <row r="113" spans="1:8" x14ac:dyDescent="0.2">
      <c r="A113" s="6"/>
      <c r="B113" s="6"/>
      <c r="C113" s="16"/>
      <c r="D113" s="16"/>
      <c r="E113" s="16"/>
      <c r="F113" s="16"/>
      <c r="G113" s="17"/>
      <c r="H113" s="18"/>
    </row>
    <row r="114" spans="1:8" x14ac:dyDescent="0.2">
      <c r="A114" s="6"/>
      <c r="B114" s="6"/>
      <c r="C114" s="16"/>
      <c r="D114" s="16"/>
      <c r="E114" s="16"/>
      <c r="F114" s="16"/>
      <c r="G114" s="17"/>
      <c r="H114" s="18"/>
    </row>
    <row r="115" spans="1:8" x14ac:dyDescent="0.2">
      <c r="A115" s="6"/>
      <c r="B115" s="6"/>
      <c r="C115" s="16"/>
      <c r="D115" s="16"/>
      <c r="E115" s="16"/>
      <c r="F115" s="16"/>
      <c r="G115" s="17"/>
      <c r="H115" s="18"/>
    </row>
    <row r="116" spans="1:8" x14ac:dyDescent="0.2">
      <c r="A116" s="6"/>
      <c r="B116" s="6"/>
      <c r="C116" s="16"/>
      <c r="D116" s="16"/>
      <c r="E116" s="16"/>
      <c r="F116" s="16"/>
      <c r="G116" s="17"/>
      <c r="H116" s="18"/>
    </row>
    <row r="117" spans="1:8" x14ac:dyDescent="0.2">
      <c r="A117" s="6"/>
      <c r="B117" s="6"/>
      <c r="C117" s="16"/>
      <c r="D117" s="16"/>
      <c r="E117" s="16"/>
      <c r="F117" s="16"/>
      <c r="G117" s="17"/>
      <c r="H117" s="18"/>
    </row>
    <row r="118" spans="1:8" x14ac:dyDescent="0.2">
      <c r="A118" s="6"/>
      <c r="B118" s="6"/>
      <c r="C118" s="16"/>
      <c r="D118" s="16"/>
      <c r="E118" s="16"/>
      <c r="F118" s="16"/>
      <c r="G118" s="17"/>
      <c r="H118" s="18"/>
    </row>
    <row r="119" spans="1:8" x14ac:dyDescent="0.2">
      <c r="A119" s="6"/>
      <c r="B119" s="6"/>
      <c r="C119" s="16"/>
      <c r="D119" s="16"/>
      <c r="E119" s="16"/>
      <c r="F119" s="16"/>
      <c r="G119" s="17"/>
      <c r="H119" s="18"/>
    </row>
    <row r="120" spans="1:8" x14ac:dyDescent="0.2">
      <c r="A120" s="6"/>
      <c r="B120" s="6"/>
      <c r="C120" s="16"/>
      <c r="D120" s="16"/>
      <c r="E120" s="16"/>
      <c r="F120" s="16"/>
      <c r="G120" s="17"/>
      <c r="H120" s="18"/>
    </row>
    <row r="121" spans="1:8" x14ac:dyDescent="0.2">
      <c r="A121" s="6"/>
      <c r="B121" s="6"/>
      <c r="C121" s="16"/>
      <c r="D121" s="16"/>
      <c r="E121" s="16"/>
      <c r="F121" s="16"/>
      <c r="G121" s="17"/>
      <c r="H121" s="18"/>
    </row>
    <row r="122" spans="1:8" x14ac:dyDescent="0.2">
      <c r="A122" s="6"/>
      <c r="B122" s="6"/>
      <c r="C122" s="16"/>
      <c r="D122" s="16"/>
      <c r="E122" s="16"/>
      <c r="F122" s="16"/>
      <c r="G122" s="17"/>
      <c r="H122" s="18"/>
    </row>
    <row r="123" spans="1:8" x14ac:dyDescent="0.2">
      <c r="A123" s="6"/>
      <c r="B123" s="6"/>
      <c r="C123" s="16"/>
      <c r="D123" s="16"/>
      <c r="E123" s="16"/>
      <c r="F123" s="16"/>
      <c r="G123" s="17"/>
      <c r="H123" s="18"/>
    </row>
    <row r="124" spans="1:8" x14ac:dyDescent="0.2">
      <c r="A124" s="6"/>
      <c r="B124" s="6"/>
      <c r="C124" s="16"/>
      <c r="D124" s="16"/>
      <c r="E124" s="16"/>
      <c r="F124" s="16"/>
      <c r="G124" s="17"/>
      <c r="H124" s="18"/>
    </row>
    <row r="125" spans="1:8" x14ac:dyDescent="0.2">
      <c r="A125" s="6"/>
      <c r="B125" s="6"/>
      <c r="C125" s="16"/>
      <c r="D125" s="16"/>
      <c r="E125" s="16"/>
      <c r="F125" s="16"/>
      <c r="G125" s="17"/>
      <c r="H125" s="18"/>
    </row>
    <row r="126" spans="1:8" x14ac:dyDescent="0.2">
      <c r="A126" s="6"/>
      <c r="B126" s="6"/>
      <c r="C126" s="16"/>
      <c r="D126" s="16"/>
      <c r="E126" s="16"/>
      <c r="F126" s="16"/>
      <c r="G126" s="17"/>
      <c r="H126" s="18"/>
    </row>
    <row r="127" spans="1:8" x14ac:dyDescent="0.2">
      <c r="A127" s="6"/>
      <c r="B127" s="6"/>
      <c r="C127" s="16"/>
      <c r="D127" s="16"/>
      <c r="E127" s="16"/>
      <c r="F127" s="16"/>
      <c r="G127" s="17"/>
      <c r="H127" s="18"/>
    </row>
    <row r="128" spans="1:8" x14ac:dyDescent="0.2">
      <c r="A128" s="6"/>
      <c r="B128" s="6"/>
      <c r="C128" s="16"/>
      <c r="D128" s="16"/>
      <c r="E128" s="16"/>
      <c r="F128" s="16"/>
      <c r="G128" s="17"/>
      <c r="H128" s="18"/>
    </row>
    <row r="129" spans="1:8" x14ac:dyDescent="0.2">
      <c r="A129" s="16"/>
      <c r="B129" s="16"/>
      <c r="C129" s="16"/>
      <c r="D129" s="16"/>
      <c r="E129" s="16"/>
      <c r="F129" s="16"/>
      <c r="G129" s="17"/>
      <c r="H129" s="18"/>
    </row>
    <row r="130" spans="1:8" x14ac:dyDescent="0.2">
      <c r="A130" s="16"/>
      <c r="B130" s="16"/>
      <c r="C130" s="16"/>
      <c r="D130" s="16"/>
      <c r="E130" s="16"/>
      <c r="F130" s="16"/>
      <c r="G130" s="17"/>
      <c r="H130" s="18"/>
    </row>
    <row r="131" spans="1:8" x14ac:dyDescent="0.2">
      <c r="A131" s="16"/>
      <c r="B131" s="16"/>
      <c r="C131" s="16"/>
      <c r="D131" s="16"/>
      <c r="E131" s="16"/>
      <c r="F131" s="16"/>
      <c r="G131" s="17"/>
      <c r="H131" s="18"/>
    </row>
    <row r="132" spans="1:8" x14ac:dyDescent="0.2">
      <c r="A132" s="16"/>
      <c r="B132" s="16"/>
      <c r="C132" s="16"/>
      <c r="D132" s="16"/>
      <c r="E132" s="16"/>
      <c r="F132" s="16"/>
      <c r="G132" s="17"/>
      <c r="H132" s="18"/>
    </row>
    <row r="133" spans="1:8" x14ac:dyDescent="0.2">
      <c r="A133" s="16"/>
      <c r="B133" s="16"/>
      <c r="C133" s="16"/>
      <c r="D133" s="16"/>
      <c r="E133" s="16"/>
      <c r="F133" s="16"/>
      <c r="G133" s="17"/>
      <c r="H133" s="18"/>
    </row>
    <row r="134" spans="1:8" x14ac:dyDescent="0.2">
      <c r="A134" s="16"/>
      <c r="B134" s="16"/>
      <c r="C134" s="16"/>
      <c r="D134" s="16"/>
      <c r="E134" s="16"/>
      <c r="F134" s="16"/>
      <c r="G134" s="17"/>
      <c r="H134" s="18"/>
    </row>
    <row r="135" spans="1:8" x14ac:dyDescent="0.2">
      <c r="A135" s="16"/>
      <c r="B135" s="16"/>
      <c r="C135" s="16"/>
      <c r="D135" s="16"/>
      <c r="E135" s="16"/>
      <c r="F135" s="16"/>
      <c r="G135" s="17"/>
      <c r="H135" s="18"/>
    </row>
    <row r="136" spans="1:8" x14ac:dyDescent="0.2">
      <c r="A136" s="16"/>
      <c r="B136" s="16"/>
      <c r="C136" s="16"/>
      <c r="D136" s="16"/>
      <c r="E136" s="16"/>
      <c r="F136" s="16"/>
      <c r="G136" s="17"/>
      <c r="H136" s="18"/>
    </row>
    <row r="137" spans="1:8" x14ac:dyDescent="0.2">
      <c r="A137" s="16"/>
      <c r="B137" s="16"/>
      <c r="C137" s="16"/>
      <c r="D137" s="16"/>
      <c r="E137" s="16"/>
      <c r="F137" s="16"/>
      <c r="G137" s="17"/>
      <c r="H137" s="18"/>
    </row>
    <row r="138" spans="1:8" x14ac:dyDescent="0.2">
      <c r="A138" s="16"/>
      <c r="B138" s="16"/>
      <c r="C138" s="16"/>
      <c r="D138" s="16"/>
      <c r="E138" s="16"/>
      <c r="F138" s="16"/>
      <c r="G138" s="17"/>
      <c r="H138" s="18"/>
    </row>
    <row r="139" spans="1:8" x14ac:dyDescent="0.2">
      <c r="A139" s="16"/>
      <c r="B139" s="16"/>
      <c r="C139" s="16"/>
      <c r="D139" s="16"/>
      <c r="E139" s="16"/>
      <c r="F139" s="16"/>
      <c r="G139" s="17"/>
      <c r="H139" s="18"/>
    </row>
    <row r="140" spans="1:8" x14ac:dyDescent="0.2">
      <c r="A140" s="16"/>
      <c r="B140" s="16"/>
      <c r="C140" s="16"/>
      <c r="D140" s="16"/>
      <c r="E140" s="16"/>
      <c r="F140" s="16"/>
      <c r="G140" s="17"/>
      <c r="H140" s="18"/>
    </row>
    <row r="141" spans="1:8" x14ac:dyDescent="0.2">
      <c r="A141" s="16"/>
      <c r="B141" s="16"/>
      <c r="C141" s="16"/>
      <c r="D141" s="16"/>
      <c r="E141" s="16"/>
      <c r="F141" s="16"/>
      <c r="G141" s="17"/>
      <c r="H141" s="18"/>
    </row>
    <row r="142" spans="1:8" x14ac:dyDescent="0.2">
      <c r="A142" s="16"/>
      <c r="B142" s="16"/>
      <c r="C142" s="16"/>
      <c r="D142" s="16"/>
      <c r="E142" s="16"/>
      <c r="F142" s="16"/>
      <c r="G142" s="17"/>
      <c r="H142" s="18"/>
    </row>
    <row r="143" spans="1:8" x14ac:dyDescent="0.2">
      <c r="A143" s="16"/>
      <c r="B143" s="16"/>
      <c r="C143" s="16"/>
      <c r="D143" s="16"/>
      <c r="E143" s="16"/>
      <c r="F143" s="16"/>
      <c r="G143" s="17"/>
      <c r="H143" s="18"/>
    </row>
    <row r="144" spans="1:8" x14ac:dyDescent="0.2">
      <c r="A144" s="16"/>
      <c r="B144" s="16"/>
      <c r="C144" s="16"/>
      <c r="D144" s="16"/>
      <c r="E144" s="16"/>
      <c r="F144" s="16"/>
      <c r="G144" s="17"/>
      <c r="H144" s="18"/>
    </row>
    <row r="145" spans="1:8" x14ac:dyDescent="0.2">
      <c r="A145" s="16"/>
      <c r="B145" s="16"/>
      <c r="C145" s="16"/>
      <c r="D145" s="16"/>
      <c r="E145" s="16"/>
      <c r="F145" s="16"/>
      <c r="G145" s="17"/>
      <c r="H145" s="18"/>
    </row>
    <row r="146" spans="1:8" x14ac:dyDescent="0.2">
      <c r="A146" s="16"/>
      <c r="B146" s="16"/>
      <c r="C146" s="16"/>
      <c r="D146" s="16"/>
      <c r="E146" s="16"/>
      <c r="F146" s="16"/>
      <c r="G146" s="17"/>
      <c r="H146" s="18"/>
    </row>
    <row r="147" spans="1:8" x14ac:dyDescent="0.2">
      <c r="A147" s="16"/>
      <c r="B147" s="16"/>
      <c r="C147" s="16"/>
      <c r="D147" s="16"/>
      <c r="E147" s="16"/>
      <c r="F147" s="16"/>
      <c r="G147" s="17"/>
      <c r="H147" s="18"/>
    </row>
    <row r="148" spans="1:8" x14ac:dyDescent="0.2">
      <c r="A148" s="16"/>
      <c r="B148" s="16"/>
      <c r="C148" s="16"/>
      <c r="D148" s="16"/>
      <c r="E148" s="16"/>
      <c r="F148" s="16"/>
      <c r="G148" s="17"/>
      <c r="H148" s="18"/>
    </row>
    <row r="149" spans="1:8" x14ac:dyDescent="0.2">
      <c r="A149" s="16"/>
      <c r="B149" s="16"/>
      <c r="C149" s="16"/>
      <c r="D149" s="16"/>
      <c r="E149" s="16"/>
      <c r="F149" s="16"/>
      <c r="G149" s="17"/>
      <c r="H149" s="18"/>
    </row>
    <row r="150" spans="1:8" x14ac:dyDescent="0.2">
      <c r="A150" s="16"/>
      <c r="B150" s="16"/>
      <c r="C150" s="16"/>
      <c r="D150" s="16"/>
      <c r="E150" s="16"/>
      <c r="F150" s="16"/>
      <c r="G150" s="17"/>
      <c r="H150" s="18"/>
    </row>
    <row r="151" spans="1:8" x14ac:dyDescent="0.2">
      <c r="A151" s="16"/>
      <c r="B151" s="16"/>
      <c r="C151" s="16"/>
      <c r="D151" s="16"/>
      <c r="E151" s="16"/>
      <c r="F151" s="16"/>
      <c r="G151" s="17"/>
      <c r="H151" s="18"/>
    </row>
    <row r="152" spans="1:8" x14ac:dyDescent="0.2">
      <c r="A152" s="16"/>
      <c r="B152" s="16"/>
      <c r="C152" s="16"/>
      <c r="D152" s="16"/>
      <c r="E152" s="16"/>
      <c r="F152" s="16"/>
      <c r="G152" s="17"/>
      <c r="H152" s="18"/>
    </row>
    <row r="153" spans="1:8" x14ac:dyDescent="0.2">
      <c r="A153" s="16"/>
      <c r="B153" s="16"/>
      <c r="C153" s="16"/>
      <c r="D153" s="16"/>
      <c r="E153" s="16"/>
      <c r="F153" s="16"/>
      <c r="G153" s="17"/>
      <c r="H153" s="18"/>
    </row>
    <row r="154" spans="1:8" x14ac:dyDescent="0.2">
      <c r="A154" s="16"/>
      <c r="B154" s="16"/>
      <c r="C154" s="16"/>
      <c r="D154" s="16"/>
      <c r="E154" s="16"/>
      <c r="F154" s="16"/>
      <c r="G154" s="17"/>
      <c r="H154" s="18"/>
    </row>
    <row r="155" spans="1:8" x14ac:dyDescent="0.2">
      <c r="A155" s="16"/>
      <c r="B155" s="16"/>
      <c r="C155" s="16"/>
      <c r="D155" s="16"/>
      <c r="E155" s="16"/>
      <c r="F155" s="16"/>
      <c r="G155" s="17"/>
      <c r="H155" s="18"/>
    </row>
    <row r="156" spans="1:8" x14ac:dyDescent="0.2">
      <c r="A156" s="16"/>
      <c r="B156" s="16"/>
      <c r="C156" s="16"/>
      <c r="D156" s="16"/>
      <c r="E156" s="16"/>
      <c r="F156" s="16"/>
      <c r="G156" s="17"/>
      <c r="H156" s="18"/>
    </row>
    <row r="157" spans="1:8" x14ac:dyDescent="0.2">
      <c r="A157" s="16"/>
      <c r="B157" s="16"/>
      <c r="C157" s="16"/>
      <c r="D157" s="16"/>
      <c r="E157" s="16"/>
      <c r="F157" s="16"/>
      <c r="G157" s="17"/>
      <c r="H157" s="18"/>
    </row>
    <row r="158" spans="1:8" x14ac:dyDescent="0.2">
      <c r="A158" s="16"/>
      <c r="B158" s="16"/>
      <c r="C158" s="16"/>
      <c r="D158" s="16"/>
      <c r="E158" s="16"/>
      <c r="F158" s="16"/>
      <c r="G158" s="17"/>
      <c r="H158" s="18"/>
    </row>
    <row r="159" spans="1:8" x14ac:dyDescent="0.2">
      <c r="A159" s="16"/>
      <c r="B159" s="16"/>
      <c r="C159" s="16"/>
      <c r="D159" s="16"/>
      <c r="E159" s="16"/>
      <c r="F159" s="16"/>
      <c r="G159" s="17"/>
      <c r="H159" s="18"/>
    </row>
    <row r="160" spans="1:8" x14ac:dyDescent="0.2">
      <c r="A160" s="16"/>
      <c r="B160" s="16"/>
      <c r="C160" s="16"/>
      <c r="D160" s="16"/>
      <c r="E160" s="16"/>
      <c r="F160" s="16"/>
      <c r="G160" s="17"/>
      <c r="H160" s="18"/>
    </row>
    <row r="161" spans="1:8" x14ac:dyDescent="0.2">
      <c r="A161" s="16"/>
      <c r="B161" s="16"/>
      <c r="C161" s="16"/>
      <c r="D161" s="16"/>
      <c r="E161" s="16"/>
      <c r="F161" s="16"/>
      <c r="G161" s="17"/>
      <c r="H161" s="18"/>
    </row>
    <row r="162" spans="1:8" x14ac:dyDescent="0.2">
      <c r="A162" s="16"/>
      <c r="B162" s="16"/>
      <c r="C162" s="16"/>
      <c r="D162" s="16"/>
      <c r="E162" s="16"/>
      <c r="F162" s="16"/>
      <c r="G162" s="17"/>
      <c r="H162" s="18"/>
    </row>
    <row r="163" spans="1:8" x14ac:dyDescent="0.2">
      <c r="A163" s="16"/>
      <c r="B163" s="16"/>
      <c r="C163" s="16"/>
      <c r="D163" s="16"/>
      <c r="E163" s="16"/>
      <c r="F163" s="16"/>
      <c r="G163" s="17"/>
      <c r="H163" s="18"/>
    </row>
    <row r="164" spans="1:8" x14ac:dyDescent="0.2">
      <c r="A164" s="16"/>
      <c r="B164" s="16"/>
      <c r="C164" s="16"/>
      <c r="D164" s="16"/>
      <c r="E164" s="16"/>
      <c r="F164" s="16"/>
      <c r="G164" s="17"/>
      <c r="H164" s="18"/>
    </row>
    <row r="165" spans="1:8" x14ac:dyDescent="0.2">
      <c r="A165" s="16"/>
      <c r="B165" s="16"/>
      <c r="C165" s="16"/>
      <c r="D165" s="16"/>
      <c r="E165" s="16"/>
      <c r="F165" s="16"/>
      <c r="G165" s="17"/>
      <c r="H165" s="18"/>
    </row>
    <row r="166" spans="1:8" x14ac:dyDescent="0.2">
      <c r="A166" s="16"/>
      <c r="B166" s="16"/>
      <c r="C166" s="16"/>
      <c r="D166" s="16"/>
      <c r="E166" s="16"/>
      <c r="F166" s="16"/>
      <c r="G166" s="17"/>
      <c r="H166" s="18"/>
    </row>
    <row r="167" spans="1:8" x14ac:dyDescent="0.2">
      <c r="A167" s="16"/>
      <c r="B167" s="16"/>
      <c r="C167" s="16"/>
      <c r="D167" s="16"/>
      <c r="E167" s="16"/>
      <c r="F167" s="16"/>
      <c r="G167" s="17"/>
      <c r="H167" s="18"/>
    </row>
    <row r="168" spans="1:8" x14ac:dyDescent="0.2">
      <c r="A168" s="16"/>
      <c r="B168" s="16"/>
      <c r="C168" s="16"/>
      <c r="D168" s="16"/>
      <c r="E168" s="16"/>
      <c r="F168" s="16"/>
      <c r="G168" s="17"/>
      <c r="H168" s="18"/>
    </row>
    <row r="169" spans="1:8" x14ac:dyDescent="0.2">
      <c r="A169" s="16"/>
      <c r="B169" s="16"/>
      <c r="C169" s="16"/>
      <c r="D169" s="16"/>
      <c r="E169" s="16"/>
      <c r="F169" s="16"/>
      <c r="G169" s="17"/>
      <c r="H169" s="18"/>
    </row>
    <row r="170" spans="1:8" x14ac:dyDescent="0.2">
      <c r="A170" s="16"/>
      <c r="B170" s="16"/>
      <c r="C170" s="16"/>
      <c r="D170" s="16"/>
      <c r="E170" s="16"/>
      <c r="F170" s="16"/>
      <c r="G170" s="17"/>
      <c r="H170" s="18"/>
    </row>
    <row r="171" spans="1:8" x14ac:dyDescent="0.2">
      <c r="A171" s="16"/>
      <c r="B171" s="16"/>
      <c r="C171" s="16"/>
      <c r="D171" s="16"/>
      <c r="E171" s="16"/>
      <c r="F171" s="16"/>
      <c r="G171" s="17"/>
      <c r="H171" s="18"/>
    </row>
    <row r="172" spans="1:8" x14ac:dyDescent="0.2">
      <c r="A172" s="16"/>
      <c r="B172" s="16"/>
      <c r="C172" s="16"/>
      <c r="D172" s="16"/>
      <c r="E172" s="16"/>
      <c r="F172" s="16"/>
      <c r="G172" s="17"/>
      <c r="H172" s="18"/>
    </row>
    <row r="173" spans="1:8" x14ac:dyDescent="0.2">
      <c r="A173" s="16"/>
      <c r="B173" s="16"/>
      <c r="C173" s="16"/>
      <c r="D173" s="16"/>
      <c r="E173" s="16"/>
      <c r="F173" s="16"/>
      <c r="G173" s="17"/>
      <c r="H173" s="18"/>
    </row>
    <row r="174" spans="1:8" x14ac:dyDescent="0.2">
      <c r="A174" s="16"/>
      <c r="B174" s="16"/>
      <c r="C174" s="16"/>
      <c r="D174" s="16"/>
      <c r="E174" s="16"/>
      <c r="F174" s="16"/>
      <c r="G174" s="17"/>
      <c r="H174" s="18"/>
    </row>
    <row r="175" spans="1:8" x14ac:dyDescent="0.2">
      <c r="A175" s="16"/>
      <c r="B175" s="16"/>
      <c r="C175" s="16"/>
      <c r="D175" s="16"/>
      <c r="E175" s="16"/>
      <c r="F175" s="16"/>
      <c r="G175" s="17"/>
      <c r="H175" s="18"/>
    </row>
    <row r="176" spans="1:8" x14ac:dyDescent="0.2">
      <c r="A176" s="16"/>
      <c r="B176" s="16"/>
      <c r="C176" s="16"/>
      <c r="D176" s="16"/>
      <c r="E176" s="16"/>
      <c r="F176" s="16"/>
      <c r="G176" s="17"/>
      <c r="H176" s="18"/>
    </row>
    <row r="177" spans="1:8" x14ac:dyDescent="0.2">
      <c r="A177" s="16"/>
      <c r="B177" s="16"/>
      <c r="C177" s="16"/>
      <c r="D177" s="16"/>
      <c r="E177" s="16"/>
      <c r="F177" s="16"/>
      <c r="G177" s="17"/>
      <c r="H177" s="18"/>
    </row>
    <row r="178" spans="1:8" x14ac:dyDescent="0.2">
      <c r="A178" s="16"/>
      <c r="B178" s="16"/>
      <c r="C178" s="16"/>
      <c r="D178" s="16"/>
      <c r="E178" s="16"/>
      <c r="F178" s="16"/>
      <c r="G178" s="17"/>
      <c r="H178" s="18"/>
    </row>
    <row r="179" spans="1:8" x14ac:dyDescent="0.2">
      <c r="A179" s="16"/>
      <c r="B179" s="16"/>
      <c r="C179" s="16"/>
      <c r="D179" s="16"/>
      <c r="E179" s="16"/>
      <c r="F179" s="16"/>
      <c r="G179" s="17"/>
      <c r="H179" s="18"/>
    </row>
    <row r="180" spans="1:8" x14ac:dyDescent="0.2">
      <c r="A180" s="16"/>
      <c r="B180" s="16"/>
      <c r="C180" s="16"/>
      <c r="D180" s="16"/>
      <c r="E180" s="16"/>
      <c r="F180" s="16"/>
      <c r="G180" s="17"/>
      <c r="H180" s="18"/>
    </row>
    <row r="181" spans="1:8" x14ac:dyDescent="0.2">
      <c r="A181" s="16"/>
      <c r="B181" s="16"/>
      <c r="C181" s="16"/>
      <c r="D181" s="16"/>
      <c r="E181" s="16"/>
      <c r="F181" s="16"/>
      <c r="G181" s="17"/>
      <c r="H181" s="18"/>
    </row>
    <row r="182" spans="1:8" x14ac:dyDescent="0.2">
      <c r="A182" s="16"/>
      <c r="B182" s="16"/>
      <c r="C182" s="16"/>
      <c r="D182" s="16"/>
      <c r="E182" s="16"/>
      <c r="F182" s="16"/>
      <c r="G182" s="17"/>
      <c r="H182" s="18"/>
    </row>
    <row r="183" spans="1:8" x14ac:dyDescent="0.2">
      <c r="A183" s="16"/>
      <c r="B183" s="16"/>
      <c r="C183" s="16"/>
      <c r="D183" s="16"/>
      <c r="E183" s="16"/>
      <c r="F183" s="16"/>
      <c r="G183" s="17"/>
      <c r="H183" s="18"/>
    </row>
    <row r="184" spans="1:8" x14ac:dyDescent="0.2">
      <c r="A184" s="16"/>
      <c r="B184" s="16"/>
      <c r="C184" s="16"/>
      <c r="D184" s="16"/>
      <c r="E184" s="16"/>
      <c r="F184" s="16"/>
      <c r="G184" s="17"/>
      <c r="H184" s="18"/>
    </row>
    <row r="185" spans="1:8" x14ac:dyDescent="0.2">
      <c r="A185" s="16"/>
      <c r="B185" s="16"/>
      <c r="C185" s="16"/>
      <c r="D185" s="16"/>
      <c r="E185" s="16"/>
      <c r="F185" s="16"/>
      <c r="G185" s="17"/>
      <c r="H185" s="18"/>
    </row>
    <row r="186" spans="1:8" x14ac:dyDescent="0.2">
      <c r="A186" s="16"/>
      <c r="B186" s="16"/>
      <c r="C186" s="16"/>
      <c r="D186" s="16"/>
      <c r="E186" s="16"/>
      <c r="F186" s="16"/>
      <c r="G186" s="17"/>
      <c r="H186" s="18"/>
    </row>
    <row r="187" spans="1:8" x14ac:dyDescent="0.2">
      <c r="A187" s="16"/>
      <c r="B187" s="16"/>
      <c r="C187" s="16"/>
      <c r="D187" s="16"/>
      <c r="E187" s="16"/>
      <c r="F187" s="16"/>
      <c r="G187" s="17"/>
      <c r="H187" s="18"/>
    </row>
    <row r="188" spans="1:8" x14ac:dyDescent="0.2">
      <c r="A188" s="16"/>
      <c r="B188" s="16"/>
      <c r="C188" s="16"/>
      <c r="D188" s="16"/>
      <c r="E188" s="16"/>
      <c r="F188" s="16"/>
      <c r="G188" s="17"/>
      <c r="H188" s="18"/>
    </row>
    <row r="189" spans="1:8" x14ac:dyDescent="0.2">
      <c r="A189" s="16"/>
      <c r="B189" s="16"/>
      <c r="C189" s="16"/>
      <c r="D189" s="16"/>
      <c r="E189" s="16"/>
      <c r="F189" s="16"/>
      <c r="G189" s="17"/>
      <c r="H189" s="18"/>
    </row>
    <row r="190" spans="1:8" x14ac:dyDescent="0.2">
      <c r="A190" s="16"/>
      <c r="B190" s="16"/>
      <c r="C190" s="16"/>
      <c r="D190" s="16"/>
      <c r="E190" s="16"/>
      <c r="F190" s="16"/>
      <c r="G190" s="17"/>
      <c r="H190" s="18"/>
    </row>
    <row r="191" spans="1:8" x14ac:dyDescent="0.2">
      <c r="A191" s="16"/>
      <c r="B191" s="16"/>
      <c r="C191" s="16"/>
      <c r="D191" s="16"/>
      <c r="E191" s="16"/>
      <c r="F191" s="16"/>
      <c r="G191" s="17"/>
      <c r="H191" s="18"/>
    </row>
    <row r="192" spans="1:8" x14ac:dyDescent="0.2">
      <c r="A192" s="16"/>
      <c r="B192" s="16"/>
      <c r="C192" s="16"/>
      <c r="D192" s="16"/>
      <c r="E192" s="16"/>
      <c r="F192" s="16"/>
      <c r="G192" s="17"/>
      <c r="H192" s="18"/>
    </row>
    <row r="193" spans="1:8" x14ac:dyDescent="0.2">
      <c r="A193" s="16"/>
      <c r="B193" s="16"/>
      <c r="C193" s="16"/>
      <c r="D193" s="16"/>
      <c r="E193" s="16"/>
      <c r="F193" s="16"/>
      <c r="G193" s="17"/>
      <c r="H193" s="18"/>
    </row>
    <row r="194" spans="1:8" x14ac:dyDescent="0.2">
      <c r="A194" s="16"/>
      <c r="B194" s="16"/>
      <c r="C194" s="16"/>
      <c r="D194" s="16"/>
      <c r="E194" s="16"/>
      <c r="F194" s="16"/>
      <c r="G194" s="17"/>
      <c r="H194" s="18"/>
    </row>
  </sheetData>
  <mergeCells count="7">
    <mergeCell ref="A1:A2"/>
    <mergeCell ref="F1:F2"/>
    <mergeCell ref="G1:H1"/>
    <mergeCell ref="B1:B2"/>
    <mergeCell ref="C1:C2"/>
    <mergeCell ref="D1:D2"/>
    <mergeCell ref="E1:E2"/>
  </mergeCells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B11" sqref="B11"/>
    </sheetView>
  </sheetViews>
  <sheetFormatPr defaultRowHeight="12.75" x14ac:dyDescent="0.2"/>
  <cols>
    <col min="1" max="1" width="8.85546875" bestFit="1" customWidth="1"/>
    <col min="2" max="2" width="26.85546875" bestFit="1" customWidth="1"/>
    <col min="3" max="3" width="31.5703125" customWidth="1"/>
    <col min="4" max="4" width="10.140625" bestFit="1" customWidth="1"/>
    <col min="5" max="5" width="20.28515625" bestFit="1" customWidth="1"/>
    <col min="6" max="6" width="17.5703125" bestFit="1" customWidth="1"/>
  </cols>
  <sheetData>
    <row r="1" spans="1:6" x14ac:dyDescent="0.2">
      <c r="A1" s="29" t="s">
        <v>203</v>
      </c>
      <c r="B1" s="29" t="s">
        <v>204</v>
      </c>
      <c r="C1" s="29" t="s">
        <v>205</v>
      </c>
      <c r="D1" s="29" t="s">
        <v>206</v>
      </c>
      <c r="E1" s="29" t="s">
        <v>201</v>
      </c>
      <c r="F1" s="29" t="s">
        <v>202</v>
      </c>
    </row>
    <row r="2" spans="1:6" ht="25.5" x14ac:dyDescent="0.2">
      <c r="A2">
        <v>1</v>
      </c>
      <c r="B2" t="s">
        <v>207</v>
      </c>
      <c r="C2" s="30" t="s">
        <v>208</v>
      </c>
      <c r="D2" s="31">
        <v>6033333</v>
      </c>
      <c r="E2" s="32">
        <v>39833</v>
      </c>
    </row>
    <row r="3" spans="1:6" ht="25.5" x14ac:dyDescent="0.2">
      <c r="A3">
        <v>2</v>
      </c>
      <c r="B3" t="s">
        <v>209</v>
      </c>
      <c r="C3" s="33" t="s">
        <v>210</v>
      </c>
      <c r="D3" s="31">
        <v>23196399</v>
      </c>
      <c r="E3" s="32">
        <v>39902</v>
      </c>
      <c r="F3" s="32">
        <v>40024</v>
      </c>
    </row>
    <row r="4" spans="1:6" ht="25.5" x14ac:dyDescent="0.2">
      <c r="A4">
        <v>3</v>
      </c>
      <c r="B4" t="s">
        <v>211</v>
      </c>
      <c r="C4" s="30" t="s">
        <v>212</v>
      </c>
      <c r="D4" s="31">
        <v>26597550</v>
      </c>
      <c r="E4" s="32">
        <v>39930</v>
      </c>
      <c r="F4" s="32">
        <v>40057</v>
      </c>
    </row>
    <row r="5" spans="1:6" ht="38.25" x14ac:dyDescent="0.2">
      <c r="A5">
        <v>4</v>
      </c>
      <c r="B5" t="s">
        <v>207</v>
      </c>
      <c r="C5" s="30" t="s">
        <v>221</v>
      </c>
      <c r="D5" s="34">
        <v>16000000</v>
      </c>
      <c r="E5" s="32">
        <v>39990</v>
      </c>
      <c r="F5" s="32">
        <v>40178</v>
      </c>
    </row>
    <row r="6" spans="1:6" ht="25.5" x14ac:dyDescent="0.2">
      <c r="A6">
        <v>5</v>
      </c>
      <c r="B6" s="30" t="s">
        <v>213</v>
      </c>
      <c r="C6" s="35" t="s">
        <v>222</v>
      </c>
      <c r="D6" s="34">
        <v>47100000</v>
      </c>
      <c r="E6" s="32">
        <v>40008</v>
      </c>
      <c r="F6" s="32">
        <v>40053</v>
      </c>
    </row>
    <row r="7" spans="1:6" ht="25.5" x14ac:dyDescent="0.2">
      <c r="A7">
        <v>6</v>
      </c>
      <c r="B7" s="30" t="s">
        <v>213</v>
      </c>
      <c r="C7" s="35" t="s">
        <v>214</v>
      </c>
      <c r="D7" s="34">
        <v>18396563</v>
      </c>
      <c r="E7" s="32">
        <v>40026</v>
      </c>
      <c r="F7" s="32">
        <v>40237</v>
      </c>
    </row>
    <row r="8" spans="1:6" x14ac:dyDescent="0.2">
      <c r="A8">
        <v>7</v>
      </c>
      <c r="B8" t="s">
        <v>209</v>
      </c>
      <c r="C8" s="35" t="s">
        <v>215</v>
      </c>
      <c r="D8" s="34">
        <v>25186069</v>
      </c>
      <c r="E8" s="32">
        <v>40057</v>
      </c>
      <c r="F8" s="32">
        <v>40206</v>
      </c>
    </row>
    <row r="9" spans="1:6" ht="38.25" x14ac:dyDescent="0.2">
      <c r="A9">
        <v>8</v>
      </c>
      <c r="B9" t="s">
        <v>207</v>
      </c>
      <c r="C9" s="35" t="s">
        <v>216</v>
      </c>
      <c r="D9" s="34">
        <v>51656000</v>
      </c>
      <c r="E9" s="32">
        <v>40115</v>
      </c>
      <c r="F9" s="32">
        <v>40178</v>
      </c>
    </row>
    <row r="10" spans="1:6" ht="25.5" x14ac:dyDescent="0.2">
      <c r="A10">
        <v>9</v>
      </c>
      <c r="B10" t="s">
        <v>217</v>
      </c>
      <c r="C10" s="35" t="s">
        <v>218</v>
      </c>
      <c r="D10" s="34">
        <v>5197653</v>
      </c>
      <c r="E10" s="32">
        <v>40143</v>
      </c>
      <c r="F10" s="32">
        <v>40189</v>
      </c>
    </row>
    <row r="11" spans="1:6" x14ac:dyDescent="0.2">
      <c r="A11">
        <v>10</v>
      </c>
      <c r="B11" t="s">
        <v>219</v>
      </c>
      <c r="C11" s="35" t="s">
        <v>220</v>
      </c>
      <c r="D11" s="34">
        <v>9090000</v>
      </c>
      <c r="E11" s="32">
        <v>40183</v>
      </c>
      <c r="F11" s="32">
        <v>40242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activeCell="I6" sqref="H6:I6"/>
    </sheetView>
  </sheetViews>
  <sheetFormatPr defaultRowHeight="12.75" x14ac:dyDescent="0.2"/>
  <cols>
    <col min="2" max="2" width="18.5703125" bestFit="1" customWidth="1"/>
    <col min="3" max="3" width="17.5703125" bestFit="1" customWidth="1"/>
    <col min="6" max="6" width="26.28515625" bestFit="1" customWidth="1"/>
    <col min="7" max="7" width="15.140625" bestFit="1" customWidth="1"/>
    <col min="8" max="8" width="13.5703125" bestFit="1" customWidth="1"/>
  </cols>
  <sheetData>
    <row r="1" spans="1:8" x14ac:dyDescent="0.2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7</v>
      </c>
    </row>
    <row r="2" spans="1:8" x14ac:dyDescent="0.2">
      <c r="A2" t="s">
        <v>230</v>
      </c>
      <c r="B2" t="s">
        <v>8</v>
      </c>
      <c r="C2" t="s">
        <v>231</v>
      </c>
      <c r="D2">
        <v>34618</v>
      </c>
      <c r="E2" t="s">
        <v>232</v>
      </c>
      <c r="F2" t="s">
        <v>233</v>
      </c>
      <c r="G2" s="32">
        <v>40242</v>
      </c>
      <c r="H2" s="36">
        <v>131440000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activeCell="G39" sqref="G39"/>
    </sheetView>
  </sheetViews>
  <sheetFormatPr defaultRowHeight="12.75" x14ac:dyDescent="0.2"/>
  <cols>
    <col min="1" max="1" width="12.28515625" bestFit="1" customWidth="1"/>
    <col min="2" max="2" width="21.42578125" customWidth="1"/>
    <col min="3" max="3" width="18.28515625" customWidth="1"/>
    <col min="4" max="4" width="18.5703125" customWidth="1"/>
    <col min="5" max="5" width="19.140625" customWidth="1"/>
    <col min="6" max="7" width="18.5703125" customWidth="1"/>
  </cols>
  <sheetData>
    <row r="1" spans="1:7" ht="29.25" thickBot="1" x14ac:dyDescent="0.25">
      <c r="A1" s="37" t="s">
        <v>234</v>
      </c>
      <c r="B1" s="38" t="s">
        <v>235</v>
      </c>
      <c r="C1" s="38" t="s">
        <v>236</v>
      </c>
      <c r="D1" s="38" t="s">
        <v>237</v>
      </c>
      <c r="E1" s="38" t="s">
        <v>238</v>
      </c>
      <c r="F1" s="39" t="s">
        <v>239</v>
      </c>
      <c r="G1" s="39" t="s">
        <v>240</v>
      </c>
    </row>
    <row r="2" spans="1:7" ht="13.5" thickTop="1" x14ac:dyDescent="0.2">
      <c r="A2" s="68" t="s">
        <v>241</v>
      </c>
      <c r="B2" s="68"/>
      <c r="C2" s="68"/>
      <c r="D2" s="68"/>
      <c r="E2" s="68"/>
      <c r="F2" s="68"/>
      <c r="G2" s="69"/>
    </row>
    <row r="3" spans="1:7" ht="51" x14ac:dyDescent="0.2">
      <c r="A3" s="40">
        <v>39811</v>
      </c>
      <c r="B3" s="54" t="s">
        <v>242</v>
      </c>
      <c r="C3" s="41" t="s">
        <v>243</v>
      </c>
      <c r="D3" s="54" t="s">
        <v>244</v>
      </c>
      <c r="E3" s="41" t="s">
        <v>245</v>
      </c>
      <c r="F3" s="46">
        <v>44000000</v>
      </c>
      <c r="G3" s="46">
        <f t="shared" ref="G3:G8" si="0">+F3/1.2</f>
        <v>36666666.666666672</v>
      </c>
    </row>
    <row r="4" spans="1:7" ht="51" x14ac:dyDescent="0.2">
      <c r="A4" s="40">
        <v>39811</v>
      </c>
      <c r="B4" s="54" t="s">
        <v>242</v>
      </c>
      <c r="C4" s="41" t="s">
        <v>246</v>
      </c>
      <c r="D4" s="54" t="s">
        <v>244</v>
      </c>
      <c r="E4" s="41" t="s">
        <v>247</v>
      </c>
      <c r="F4" s="46">
        <v>30087809</v>
      </c>
      <c r="G4" s="46">
        <f t="shared" si="0"/>
        <v>25073174.166666668</v>
      </c>
    </row>
    <row r="5" spans="1:7" ht="51" x14ac:dyDescent="0.2">
      <c r="A5" s="40">
        <v>39811</v>
      </c>
      <c r="B5" s="54" t="s">
        <v>242</v>
      </c>
      <c r="C5" s="41" t="s">
        <v>248</v>
      </c>
      <c r="D5" s="54" t="s">
        <v>244</v>
      </c>
      <c r="E5" s="41" t="s">
        <v>245</v>
      </c>
      <c r="F5" s="46">
        <v>28552604</v>
      </c>
      <c r="G5" s="46">
        <f t="shared" si="0"/>
        <v>23793836.666666668</v>
      </c>
    </row>
    <row r="6" spans="1:7" ht="51" x14ac:dyDescent="0.2">
      <c r="A6" s="40">
        <v>39811</v>
      </c>
      <c r="B6" s="54" t="s">
        <v>242</v>
      </c>
      <c r="C6" s="41" t="s">
        <v>249</v>
      </c>
      <c r="D6" s="54" t="s">
        <v>244</v>
      </c>
      <c r="E6" s="41" t="s">
        <v>250</v>
      </c>
      <c r="F6" s="46">
        <v>17993052</v>
      </c>
      <c r="G6" s="46">
        <f t="shared" si="0"/>
        <v>14994210</v>
      </c>
    </row>
    <row r="7" spans="1:7" ht="51" x14ac:dyDescent="0.2">
      <c r="A7" s="49">
        <v>39546</v>
      </c>
      <c r="B7" s="54" t="s">
        <v>242</v>
      </c>
      <c r="C7" s="41" t="s">
        <v>251</v>
      </c>
      <c r="D7" s="54" t="s">
        <v>244</v>
      </c>
      <c r="E7" s="41" t="s">
        <v>252</v>
      </c>
      <c r="F7" s="46">
        <v>7274860</v>
      </c>
      <c r="G7" s="46">
        <f t="shared" si="0"/>
        <v>6062383.333333334</v>
      </c>
    </row>
    <row r="8" spans="1:7" ht="51" x14ac:dyDescent="0.2">
      <c r="A8" s="40" t="s">
        <v>253</v>
      </c>
      <c r="B8" s="54" t="s">
        <v>242</v>
      </c>
      <c r="C8" s="41" t="s">
        <v>254</v>
      </c>
      <c r="D8" s="54" t="s">
        <v>244</v>
      </c>
      <c r="E8" s="41" t="s">
        <v>255</v>
      </c>
      <c r="F8" s="46">
        <v>5986800</v>
      </c>
      <c r="G8" s="46">
        <f t="shared" si="0"/>
        <v>4989000</v>
      </c>
    </row>
    <row r="9" spans="1:7" ht="25.5" x14ac:dyDescent="0.2">
      <c r="A9" s="40">
        <v>40087</v>
      </c>
      <c r="B9" s="54" t="s">
        <v>242</v>
      </c>
      <c r="C9" s="41" t="s">
        <v>256</v>
      </c>
      <c r="D9" s="41" t="s">
        <v>257</v>
      </c>
      <c r="E9" s="41" t="s">
        <v>245</v>
      </c>
      <c r="F9" s="46">
        <v>5956624</v>
      </c>
      <c r="G9" s="46">
        <f>+F9/1.25</f>
        <v>4765299.2</v>
      </c>
    </row>
    <row r="10" spans="1:7" x14ac:dyDescent="0.2">
      <c r="A10" s="70" t="s">
        <v>258</v>
      </c>
      <c r="B10" s="70"/>
      <c r="C10" s="70"/>
      <c r="D10" s="70"/>
      <c r="E10" s="70"/>
      <c r="F10" s="70"/>
      <c r="G10" s="71"/>
    </row>
    <row r="11" spans="1:7" ht="63.75" x14ac:dyDescent="0.2">
      <c r="A11" s="55">
        <v>39692</v>
      </c>
      <c r="B11" s="56" t="s">
        <v>259</v>
      </c>
      <c r="C11" s="42" t="s">
        <v>260</v>
      </c>
      <c r="D11" s="57" t="s">
        <v>261</v>
      </c>
      <c r="E11" s="58" t="s">
        <v>262</v>
      </c>
      <c r="F11" s="45">
        <v>18000000</v>
      </c>
      <c r="G11" s="45">
        <v>18000000</v>
      </c>
    </row>
    <row r="12" spans="1:7" ht="51" x14ac:dyDescent="0.2">
      <c r="A12" s="55">
        <v>39752</v>
      </c>
      <c r="B12" s="59" t="s">
        <v>263</v>
      </c>
      <c r="C12" s="42" t="s">
        <v>264</v>
      </c>
      <c r="D12" s="57" t="s">
        <v>244</v>
      </c>
      <c r="E12" s="42" t="s">
        <v>265</v>
      </c>
      <c r="F12" s="45">
        <v>7920000</v>
      </c>
      <c r="G12" s="45">
        <f>+F12</f>
        <v>7920000</v>
      </c>
    </row>
    <row r="13" spans="1:7" ht="51" x14ac:dyDescent="0.2">
      <c r="A13" s="55">
        <v>40015</v>
      </c>
      <c r="B13" s="60" t="s">
        <v>263</v>
      </c>
      <c r="C13" s="42" t="s">
        <v>266</v>
      </c>
      <c r="D13" s="57" t="s">
        <v>261</v>
      </c>
      <c r="E13" s="42" t="s">
        <v>267</v>
      </c>
      <c r="F13" s="45">
        <v>7107000</v>
      </c>
      <c r="G13" s="45">
        <f>+F13</f>
        <v>7107000</v>
      </c>
    </row>
    <row r="14" spans="1:7" ht="51" x14ac:dyDescent="0.2">
      <c r="A14" s="55">
        <v>40087</v>
      </c>
      <c r="B14" s="60" t="s">
        <v>263</v>
      </c>
      <c r="C14" s="42" t="s">
        <v>268</v>
      </c>
      <c r="D14" s="57" t="s">
        <v>244</v>
      </c>
      <c r="E14" s="42" t="s">
        <v>269</v>
      </c>
      <c r="F14" s="45">
        <v>5337500</v>
      </c>
      <c r="G14" s="45">
        <f>+F14/1.25</f>
        <v>4270000</v>
      </c>
    </row>
    <row r="15" spans="1:7" ht="51" x14ac:dyDescent="0.2">
      <c r="A15" s="55">
        <v>39895</v>
      </c>
      <c r="B15" s="60" t="s">
        <v>263</v>
      </c>
      <c r="C15" s="42" t="s">
        <v>270</v>
      </c>
      <c r="D15" s="57" t="s">
        <v>244</v>
      </c>
      <c r="E15" s="42" t="s">
        <v>271</v>
      </c>
      <c r="F15" s="45">
        <v>4996560</v>
      </c>
      <c r="G15" s="45">
        <f>+F15/1.25</f>
        <v>3997248</v>
      </c>
    </row>
    <row r="16" spans="1:7" ht="51" x14ac:dyDescent="0.2">
      <c r="A16" s="55">
        <v>40118</v>
      </c>
      <c r="B16" s="60" t="s">
        <v>263</v>
      </c>
      <c r="C16" s="42" t="s">
        <v>272</v>
      </c>
      <c r="D16" s="57" t="s">
        <v>261</v>
      </c>
      <c r="E16" s="42" t="s">
        <v>273</v>
      </c>
      <c r="F16" s="45">
        <v>5200000</v>
      </c>
      <c r="G16" s="45">
        <f>+F16</f>
        <v>5200000</v>
      </c>
    </row>
    <row r="17" spans="1:7" x14ac:dyDescent="0.2">
      <c r="A17" s="72" t="s">
        <v>274</v>
      </c>
      <c r="B17" s="72"/>
      <c r="C17" s="72"/>
      <c r="D17" s="72"/>
      <c r="E17" s="72"/>
      <c r="F17" s="72"/>
      <c r="G17" s="73"/>
    </row>
    <row r="18" spans="1:7" ht="51" x14ac:dyDescent="0.2">
      <c r="A18" s="40">
        <v>39686</v>
      </c>
      <c r="B18" s="41" t="s">
        <v>275</v>
      </c>
      <c r="C18" s="42" t="s">
        <v>276</v>
      </c>
      <c r="D18" s="43" t="s">
        <v>277</v>
      </c>
      <c r="E18" s="44" t="s">
        <v>278</v>
      </c>
      <c r="F18" s="45">
        <v>149980680</v>
      </c>
      <c r="G18" s="46">
        <v>124983900</v>
      </c>
    </row>
    <row r="19" spans="1:7" ht="51" x14ac:dyDescent="0.2">
      <c r="A19" s="40">
        <v>39686</v>
      </c>
      <c r="B19" s="41" t="s">
        <v>275</v>
      </c>
      <c r="C19" s="42" t="s">
        <v>279</v>
      </c>
      <c r="D19" s="43" t="s">
        <v>277</v>
      </c>
      <c r="E19" s="44" t="s">
        <v>278</v>
      </c>
      <c r="F19" s="46">
        <v>115011500</v>
      </c>
      <c r="G19" s="46">
        <v>95842917</v>
      </c>
    </row>
    <row r="20" spans="1:7" ht="51" x14ac:dyDescent="0.2">
      <c r="A20" s="40">
        <v>39686</v>
      </c>
      <c r="B20" s="41" t="s">
        <v>275</v>
      </c>
      <c r="C20" s="42" t="s">
        <v>280</v>
      </c>
      <c r="D20" s="43" t="s">
        <v>277</v>
      </c>
      <c r="E20" s="44" t="s">
        <v>278</v>
      </c>
      <c r="F20" s="45">
        <v>85488987</v>
      </c>
      <c r="G20" s="46">
        <v>71240823</v>
      </c>
    </row>
    <row r="21" spans="1:7" ht="51" x14ac:dyDescent="0.2">
      <c r="A21" s="40">
        <v>39686</v>
      </c>
      <c r="B21" s="41" t="s">
        <v>275</v>
      </c>
      <c r="C21" s="42" t="s">
        <v>281</v>
      </c>
      <c r="D21" s="43" t="s">
        <v>277</v>
      </c>
      <c r="E21" s="44" t="s">
        <v>278</v>
      </c>
      <c r="F21" s="45">
        <v>74279906</v>
      </c>
      <c r="G21" s="46">
        <v>61899921</v>
      </c>
    </row>
    <row r="22" spans="1:7" ht="38.25" x14ac:dyDescent="0.2">
      <c r="A22" s="47">
        <v>39686</v>
      </c>
      <c r="B22" s="41" t="s">
        <v>275</v>
      </c>
      <c r="C22" s="41" t="s">
        <v>282</v>
      </c>
      <c r="D22" s="43" t="s">
        <v>277</v>
      </c>
      <c r="E22" s="44" t="s">
        <v>283</v>
      </c>
      <c r="F22" s="45">
        <v>44915267</v>
      </c>
      <c r="G22" s="46">
        <v>37429389</v>
      </c>
    </row>
    <row r="23" spans="1:7" ht="51" x14ac:dyDescent="0.2">
      <c r="A23" s="47">
        <v>39798</v>
      </c>
      <c r="B23" s="41" t="s">
        <v>275</v>
      </c>
      <c r="C23" s="41" t="s">
        <v>284</v>
      </c>
      <c r="D23" s="43" t="s">
        <v>277</v>
      </c>
      <c r="E23" s="44" t="s">
        <v>283</v>
      </c>
      <c r="F23" s="45">
        <v>159847829</v>
      </c>
      <c r="G23" s="46">
        <v>133206525</v>
      </c>
    </row>
    <row r="24" spans="1:7" ht="51" x14ac:dyDescent="0.2">
      <c r="A24" s="47">
        <v>39798</v>
      </c>
      <c r="B24" s="41" t="s">
        <v>275</v>
      </c>
      <c r="C24" s="41" t="s">
        <v>285</v>
      </c>
      <c r="D24" s="43" t="s">
        <v>277</v>
      </c>
      <c r="E24" s="44" t="s">
        <v>278</v>
      </c>
      <c r="F24" s="45">
        <v>65754688</v>
      </c>
      <c r="G24" s="46">
        <v>54795573</v>
      </c>
    </row>
    <row r="25" spans="1:7" ht="51" x14ac:dyDescent="0.2">
      <c r="A25" s="47">
        <v>39798</v>
      </c>
      <c r="B25" s="41" t="s">
        <v>275</v>
      </c>
      <c r="C25" s="41" t="s">
        <v>286</v>
      </c>
      <c r="D25" s="43" t="s">
        <v>277</v>
      </c>
      <c r="E25" s="44" t="s">
        <v>278</v>
      </c>
      <c r="F25" s="45">
        <v>149349183</v>
      </c>
      <c r="G25" s="46">
        <v>124457652</v>
      </c>
    </row>
    <row r="26" spans="1:7" ht="51" x14ac:dyDescent="0.2">
      <c r="A26" s="40">
        <v>39540</v>
      </c>
      <c r="B26" s="48" t="s">
        <v>287</v>
      </c>
      <c r="C26" s="41" t="s">
        <v>288</v>
      </c>
      <c r="D26" s="54" t="s">
        <v>244</v>
      </c>
      <c r="E26" s="41" t="s">
        <v>289</v>
      </c>
      <c r="F26" s="46">
        <v>47880000</v>
      </c>
      <c r="G26" s="46">
        <v>39900000</v>
      </c>
    </row>
    <row r="27" spans="1:7" ht="51" x14ac:dyDescent="0.2">
      <c r="A27" s="49">
        <v>39563</v>
      </c>
      <c r="B27" s="50" t="s">
        <v>287</v>
      </c>
      <c r="C27" s="48" t="s">
        <v>290</v>
      </c>
      <c r="D27" s="54" t="s">
        <v>244</v>
      </c>
      <c r="E27" s="51" t="s">
        <v>291</v>
      </c>
      <c r="F27" s="45">
        <v>10740000</v>
      </c>
      <c r="G27" s="46">
        <v>8950000</v>
      </c>
    </row>
    <row r="28" spans="1:7" ht="51" x14ac:dyDescent="0.2">
      <c r="A28" s="49">
        <v>39563</v>
      </c>
      <c r="B28" s="50" t="s">
        <v>287</v>
      </c>
      <c r="C28" s="48" t="s">
        <v>292</v>
      </c>
      <c r="D28" s="54" t="s">
        <v>244</v>
      </c>
      <c r="E28" s="51" t="s">
        <v>291</v>
      </c>
      <c r="F28" s="45">
        <v>12000000</v>
      </c>
      <c r="G28" s="46">
        <v>10000000</v>
      </c>
    </row>
    <row r="29" spans="1:7" ht="51" x14ac:dyDescent="0.2">
      <c r="A29" s="49">
        <v>39563</v>
      </c>
      <c r="B29" s="50" t="s">
        <v>287</v>
      </c>
      <c r="C29" s="48" t="s">
        <v>293</v>
      </c>
      <c r="D29" s="54" t="s">
        <v>244</v>
      </c>
      <c r="E29" s="51" t="s">
        <v>294</v>
      </c>
      <c r="F29" s="45">
        <v>11646000</v>
      </c>
      <c r="G29" s="46">
        <v>9730000</v>
      </c>
    </row>
    <row r="30" spans="1:7" ht="63.75" x14ac:dyDescent="0.2">
      <c r="A30" s="49">
        <v>39625</v>
      </c>
      <c r="B30" s="50" t="s">
        <v>295</v>
      </c>
      <c r="C30" s="50" t="s">
        <v>296</v>
      </c>
      <c r="D30" s="54" t="s">
        <v>244</v>
      </c>
      <c r="E30" s="44" t="s">
        <v>297</v>
      </c>
      <c r="F30" s="45">
        <v>29879328</v>
      </c>
      <c r="G30" s="46">
        <v>24899440</v>
      </c>
    </row>
    <row r="31" spans="1:7" ht="51" x14ac:dyDescent="0.2">
      <c r="A31" s="49">
        <v>39633</v>
      </c>
      <c r="B31" s="50" t="s">
        <v>287</v>
      </c>
      <c r="C31" s="48" t="s">
        <v>298</v>
      </c>
      <c r="D31" s="54" t="s">
        <v>244</v>
      </c>
      <c r="E31" s="51" t="s">
        <v>299</v>
      </c>
      <c r="F31" s="45">
        <v>17772000</v>
      </c>
      <c r="G31" s="46">
        <v>14810000</v>
      </c>
    </row>
    <row r="32" spans="1:7" ht="51" x14ac:dyDescent="0.2">
      <c r="A32" s="49">
        <v>39633</v>
      </c>
      <c r="B32" s="50" t="s">
        <v>287</v>
      </c>
      <c r="C32" s="48" t="s">
        <v>300</v>
      </c>
      <c r="D32" s="54" t="s">
        <v>244</v>
      </c>
      <c r="E32" s="51" t="s">
        <v>299</v>
      </c>
      <c r="F32" s="45">
        <v>17364000</v>
      </c>
      <c r="G32" s="46">
        <v>14470000</v>
      </c>
    </row>
    <row r="33" spans="1:7" ht="51" x14ac:dyDescent="0.2">
      <c r="A33" s="49">
        <v>39633</v>
      </c>
      <c r="B33" s="50" t="s">
        <v>287</v>
      </c>
      <c r="C33" s="48" t="s">
        <v>301</v>
      </c>
      <c r="D33" s="54" t="s">
        <v>244</v>
      </c>
      <c r="E33" s="51" t="s">
        <v>294</v>
      </c>
      <c r="F33" s="45">
        <v>15504000</v>
      </c>
      <c r="G33" s="46">
        <v>12920000</v>
      </c>
    </row>
    <row r="34" spans="1:7" ht="51" x14ac:dyDescent="0.2">
      <c r="A34" s="49">
        <v>39633</v>
      </c>
      <c r="B34" s="50" t="s">
        <v>287</v>
      </c>
      <c r="C34" s="48" t="s">
        <v>302</v>
      </c>
      <c r="D34" s="54" t="s">
        <v>244</v>
      </c>
      <c r="E34" s="51" t="s">
        <v>291</v>
      </c>
      <c r="F34" s="45">
        <v>10044000</v>
      </c>
      <c r="G34" s="46">
        <v>8370000</v>
      </c>
    </row>
    <row r="35" spans="1:7" ht="51" x14ac:dyDescent="0.2">
      <c r="A35" s="49">
        <v>39633</v>
      </c>
      <c r="B35" s="50" t="s">
        <v>287</v>
      </c>
      <c r="C35" s="48" t="s">
        <v>303</v>
      </c>
      <c r="D35" s="54" t="s">
        <v>244</v>
      </c>
      <c r="E35" s="51" t="s">
        <v>291</v>
      </c>
      <c r="F35" s="45">
        <v>13728000</v>
      </c>
      <c r="G35" s="46">
        <v>11440000</v>
      </c>
    </row>
    <row r="36" spans="1:7" ht="51" x14ac:dyDescent="0.2">
      <c r="A36" s="49">
        <v>39643</v>
      </c>
      <c r="B36" s="50" t="s">
        <v>287</v>
      </c>
      <c r="C36" s="48" t="s">
        <v>304</v>
      </c>
      <c r="D36" s="54" t="s">
        <v>244</v>
      </c>
      <c r="E36" s="51" t="s">
        <v>305</v>
      </c>
      <c r="F36" s="45">
        <v>18024000</v>
      </c>
      <c r="G36" s="46">
        <v>15020000</v>
      </c>
    </row>
    <row r="37" spans="1:7" ht="51" x14ac:dyDescent="0.2">
      <c r="A37" s="52">
        <v>39643</v>
      </c>
      <c r="B37" s="50" t="s">
        <v>287</v>
      </c>
      <c r="C37" s="50" t="s">
        <v>306</v>
      </c>
      <c r="D37" s="54" t="s">
        <v>244</v>
      </c>
      <c r="E37" s="51" t="s">
        <v>307</v>
      </c>
      <c r="F37" s="45">
        <v>12120000</v>
      </c>
      <c r="G37" s="46">
        <v>10100000</v>
      </c>
    </row>
    <row r="38" spans="1:7" ht="51" x14ac:dyDescent="0.2">
      <c r="A38" s="49">
        <v>39643</v>
      </c>
      <c r="B38" s="50" t="s">
        <v>287</v>
      </c>
      <c r="C38" s="52" t="s">
        <v>308</v>
      </c>
      <c r="D38" s="54" t="s">
        <v>244</v>
      </c>
      <c r="E38" s="51" t="s">
        <v>307</v>
      </c>
      <c r="F38" s="45">
        <v>12636000</v>
      </c>
      <c r="G38" s="46">
        <v>10530000</v>
      </c>
    </row>
    <row r="39" spans="1:7" ht="51" x14ac:dyDescent="0.2">
      <c r="A39" s="40">
        <v>39703</v>
      </c>
      <c r="B39" s="48" t="s">
        <v>287</v>
      </c>
      <c r="C39" s="41" t="s">
        <v>309</v>
      </c>
      <c r="D39" s="54" t="s">
        <v>244</v>
      </c>
      <c r="E39" s="41" t="s">
        <v>310</v>
      </c>
      <c r="F39" s="45">
        <v>33743534</v>
      </c>
      <c r="G39" s="45">
        <v>28119612</v>
      </c>
    </row>
    <row r="40" spans="1:7" ht="51" x14ac:dyDescent="0.2">
      <c r="A40" s="49">
        <v>39764</v>
      </c>
      <c r="B40" s="50" t="s">
        <v>287</v>
      </c>
      <c r="C40" s="48" t="s">
        <v>311</v>
      </c>
      <c r="D40" s="54" t="s">
        <v>244</v>
      </c>
      <c r="E40" s="51" t="s">
        <v>299</v>
      </c>
      <c r="F40" s="45">
        <v>23536800</v>
      </c>
      <c r="G40" s="46">
        <v>19614000</v>
      </c>
    </row>
    <row r="41" spans="1:7" ht="51" x14ac:dyDescent="0.2">
      <c r="A41" s="49">
        <v>39766</v>
      </c>
      <c r="B41" s="50" t="s">
        <v>287</v>
      </c>
      <c r="C41" s="48" t="s">
        <v>312</v>
      </c>
      <c r="D41" s="54" t="s">
        <v>244</v>
      </c>
      <c r="E41" s="51" t="s">
        <v>291</v>
      </c>
      <c r="F41" s="45">
        <v>31179600</v>
      </c>
      <c r="G41" s="46">
        <v>25983000</v>
      </c>
    </row>
    <row r="42" spans="1:7" ht="51" x14ac:dyDescent="0.2">
      <c r="A42" s="49">
        <v>39766</v>
      </c>
      <c r="B42" s="50" t="s">
        <v>287</v>
      </c>
      <c r="C42" s="48" t="s">
        <v>313</v>
      </c>
      <c r="D42" s="54" t="s">
        <v>244</v>
      </c>
      <c r="E42" s="51" t="s">
        <v>305</v>
      </c>
      <c r="F42" s="45">
        <v>8542800</v>
      </c>
      <c r="G42" s="46">
        <v>7119000</v>
      </c>
    </row>
    <row r="43" spans="1:7" ht="51" x14ac:dyDescent="0.2">
      <c r="A43" s="40">
        <v>39799</v>
      </c>
      <c r="B43" s="53" t="s">
        <v>314</v>
      </c>
      <c r="C43" s="53" t="s">
        <v>315</v>
      </c>
      <c r="D43" s="54" t="s">
        <v>244</v>
      </c>
      <c r="E43" s="43" t="s">
        <v>316</v>
      </c>
      <c r="F43" s="45">
        <v>13200000</v>
      </c>
      <c r="G43" s="46">
        <v>11000000</v>
      </c>
    </row>
    <row r="44" spans="1:7" ht="63.75" x14ac:dyDescent="0.2">
      <c r="A44" s="49">
        <v>39799</v>
      </c>
      <c r="B44" s="53" t="s">
        <v>314</v>
      </c>
      <c r="C44" s="50" t="s">
        <v>317</v>
      </c>
      <c r="D44" s="54" t="s">
        <v>244</v>
      </c>
      <c r="E44" s="43" t="s">
        <v>316</v>
      </c>
      <c r="F44" s="45">
        <v>13200000</v>
      </c>
      <c r="G44" s="46">
        <v>11000000</v>
      </c>
    </row>
    <row r="45" spans="1:7" ht="51" x14ac:dyDescent="0.2">
      <c r="A45" s="40">
        <v>39800</v>
      </c>
      <c r="B45" s="53" t="s">
        <v>318</v>
      </c>
      <c r="C45" s="53" t="s">
        <v>319</v>
      </c>
      <c r="D45" s="54" t="s">
        <v>244</v>
      </c>
      <c r="E45" s="44" t="s">
        <v>320</v>
      </c>
      <c r="F45" s="45">
        <v>38708464</v>
      </c>
      <c r="G45" s="46">
        <v>32257053</v>
      </c>
    </row>
    <row r="46" spans="1:7" ht="51" x14ac:dyDescent="0.2">
      <c r="A46" s="40">
        <v>40036</v>
      </c>
      <c r="B46" s="41" t="s">
        <v>314</v>
      </c>
      <c r="C46" s="53" t="s">
        <v>321</v>
      </c>
      <c r="D46" s="54" t="s">
        <v>244</v>
      </c>
      <c r="E46" s="44" t="s">
        <v>322</v>
      </c>
      <c r="F46" s="45">
        <v>7250000</v>
      </c>
      <c r="G46" s="46">
        <v>5800000</v>
      </c>
    </row>
    <row r="47" spans="1:7" ht="51" x14ac:dyDescent="0.2">
      <c r="A47" s="49">
        <v>40044</v>
      </c>
      <c r="B47" s="50" t="s">
        <v>287</v>
      </c>
      <c r="C47" s="48" t="s">
        <v>323</v>
      </c>
      <c r="D47" s="54" t="s">
        <v>244</v>
      </c>
      <c r="E47" s="51" t="s">
        <v>291</v>
      </c>
      <c r="F47" s="45">
        <v>20088006</v>
      </c>
      <c r="G47" s="46">
        <v>16070405</v>
      </c>
    </row>
    <row r="48" spans="1:7" ht="51" x14ac:dyDescent="0.2">
      <c r="A48" s="49">
        <v>40044</v>
      </c>
      <c r="B48" s="50" t="s">
        <v>287</v>
      </c>
      <c r="C48" s="48" t="s">
        <v>324</v>
      </c>
      <c r="D48" s="54" t="s">
        <v>244</v>
      </c>
      <c r="E48" s="51" t="s">
        <v>299</v>
      </c>
      <c r="F48" s="45">
        <v>21250475</v>
      </c>
      <c r="G48" s="46">
        <v>17000380</v>
      </c>
    </row>
    <row r="49" spans="1:7" ht="51" x14ac:dyDescent="0.2">
      <c r="A49" s="40">
        <v>40038</v>
      </c>
      <c r="B49" s="41" t="s">
        <v>314</v>
      </c>
      <c r="C49" s="53" t="s">
        <v>321</v>
      </c>
      <c r="D49" s="54" t="s">
        <v>244</v>
      </c>
      <c r="E49" s="44" t="s">
        <v>322</v>
      </c>
      <c r="F49" s="45">
        <v>7250000</v>
      </c>
      <c r="G49" s="46">
        <v>5800000</v>
      </c>
    </row>
    <row r="50" spans="1:7" x14ac:dyDescent="0.2">
      <c r="A50" s="72" t="s">
        <v>325</v>
      </c>
      <c r="B50" s="72"/>
      <c r="C50" s="72"/>
      <c r="D50" s="72"/>
      <c r="E50" s="72"/>
      <c r="F50" s="72"/>
      <c r="G50" s="73"/>
    </row>
    <row r="51" spans="1:7" ht="38.25" x14ac:dyDescent="0.2">
      <c r="A51" s="40">
        <v>40087</v>
      </c>
      <c r="B51" s="41" t="s">
        <v>263</v>
      </c>
      <c r="C51" s="41" t="s">
        <v>326</v>
      </c>
      <c r="D51" s="54" t="s">
        <v>327</v>
      </c>
      <c r="E51" s="51" t="s">
        <v>257</v>
      </c>
      <c r="F51" s="46">
        <v>98033000</v>
      </c>
      <c r="G51" s="46">
        <v>78426400</v>
      </c>
    </row>
    <row r="52" spans="1:7" ht="63.75" x14ac:dyDescent="0.2">
      <c r="A52" s="40">
        <v>40014</v>
      </c>
      <c r="B52" s="41" t="s">
        <v>328</v>
      </c>
      <c r="C52" s="50" t="s">
        <v>329</v>
      </c>
      <c r="D52" s="54" t="s">
        <v>244</v>
      </c>
      <c r="E52" s="51" t="s">
        <v>330</v>
      </c>
      <c r="F52" s="45">
        <v>6125000</v>
      </c>
      <c r="G52" s="46">
        <v>4900000</v>
      </c>
    </row>
    <row r="53" spans="1:7" ht="51" x14ac:dyDescent="0.2">
      <c r="A53" s="40">
        <v>39843</v>
      </c>
      <c r="B53" s="41" t="s">
        <v>331</v>
      </c>
      <c r="C53" s="50" t="s">
        <v>332</v>
      </c>
      <c r="D53" s="54" t="s">
        <v>244</v>
      </c>
      <c r="E53" s="51" t="s">
        <v>330</v>
      </c>
      <c r="F53" s="45">
        <v>25200000</v>
      </c>
      <c r="G53" s="46">
        <v>18700000</v>
      </c>
    </row>
    <row r="54" spans="1:7" ht="63.75" x14ac:dyDescent="0.2">
      <c r="A54" s="40">
        <v>39541</v>
      </c>
      <c r="B54" s="41" t="s">
        <v>333</v>
      </c>
      <c r="C54" s="50" t="s">
        <v>334</v>
      </c>
      <c r="D54" s="54" t="s">
        <v>261</v>
      </c>
      <c r="E54" s="51" t="s">
        <v>257</v>
      </c>
      <c r="F54" s="45">
        <v>42600000</v>
      </c>
      <c r="G54" s="46">
        <v>35500000</v>
      </c>
    </row>
  </sheetData>
  <mergeCells count="4">
    <mergeCell ref="A2:G2"/>
    <mergeCell ref="A10:G10"/>
    <mergeCell ref="A17:G17"/>
    <mergeCell ref="A50:G5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Adásvételi</vt:lpstr>
      <vt:lpstr>Bérbeadás</vt:lpstr>
      <vt:lpstr>JVK szerződések</vt:lpstr>
      <vt:lpstr>Vagyongazdálkodási Iroda</vt:lpstr>
      <vt:lpstr>Rév8 Zrt. szerződései</vt:lpstr>
    </vt:vector>
  </TitlesOfParts>
  <Company>Kisfalu Kft.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oroszne.gabriella</dc:creator>
  <cp:lastModifiedBy>Károly Veronika</cp:lastModifiedBy>
  <dcterms:created xsi:type="dcterms:W3CDTF">2008-11-04T15:16:27Z</dcterms:created>
  <dcterms:modified xsi:type="dcterms:W3CDTF">2015-05-05T08:01:42Z</dcterms:modified>
</cp:coreProperties>
</file>