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23040" windowHeight="9228"/>
  </bookViews>
  <sheets>
    <sheet name="Kőfaragó 5. Összesítő" sheetId="1" r:id="rId1"/>
    <sheet name="építészet" sheetId="4" r:id="rId2"/>
    <sheet name="elektromos" sheetId="5" r:id="rId3"/>
    <sheet name="gépészet" sheetId="3" r:id="rId4"/>
  </sheets>
  <definedNames>
    <definedName name="_xlnm._FilterDatabase" localSheetId="2" hidden="1">elektromos!#REF!</definedName>
    <definedName name="_xlnm.Print_Titles" localSheetId="2">elektromos!$2:$2</definedName>
    <definedName name="_xlnm.Print_Area" localSheetId="2">elektromos!$A$1:$J$57</definedName>
    <definedName name="_xlnm.Print_Area" localSheetId="1">építészet!$A$1:$G$46</definedName>
    <definedName name="_xlnm.Print_Area" localSheetId="0">'Kőfaragó 5. Összesítő'!$A$1:$F$13</definedName>
  </definedNames>
  <calcPr calcId="162913"/>
</workbook>
</file>

<file path=xl/calcChain.xml><?xml version="1.0" encoding="utf-8"?>
<calcChain xmlns="http://schemas.openxmlformats.org/spreadsheetml/2006/main">
  <c r="E9" i="1" l="1"/>
  <c r="D9" i="1"/>
  <c r="G193" i="3" l="1"/>
  <c r="F193" i="3"/>
  <c r="G192" i="3"/>
  <c r="F192" i="3"/>
  <c r="G191" i="3"/>
  <c r="F191" i="3"/>
  <c r="G190" i="3"/>
  <c r="F190" i="3"/>
  <c r="G195" i="3"/>
  <c r="F195" i="3"/>
  <c r="G184" i="3"/>
  <c r="F184" i="3"/>
  <c r="G176" i="3"/>
  <c r="F176" i="3"/>
  <c r="G169" i="3"/>
  <c r="F169" i="3"/>
  <c r="G162" i="3"/>
  <c r="F162" i="3"/>
  <c r="G157" i="3"/>
  <c r="G186" i="3" s="1"/>
  <c r="F157" i="3"/>
  <c r="G144" i="3"/>
  <c r="G146" i="3" s="1"/>
  <c r="F144" i="3"/>
  <c r="F146" i="3" s="1"/>
  <c r="G134" i="3"/>
  <c r="F134" i="3"/>
  <c r="G128" i="3"/>
  <c r="F128" i="3"/>
  <c r="G120" i="3"/>
  <c r="F120" i="3"/>
  <c r="G114" i="3"/>
  <c r="F114" i="3"/>
  <c r="G106" i="3"/>
  <c r="F106" i="3"/>
  <c r="G98" i="3"/>
  <c r="G136" i="3" s="1"/>
  <c r="F98" i="3"/>
  <c r="F136" i="3" s="1"/>
  <c r="G84" i="3"/>
  <c r="F84" i="3"/>
  <c r="G76" i="3"/>
  <c r="F76" i="3"/>
  <c r="G68" i="3"/>
  <c r="F68" i="3"/>
  <c r="G60" i="3"/>
  <c r="F60" i="3"/>
  <c r="G51" i="3"/>
  <c r="F51" i="3"/>
  <c r="G42" i="3"/>
  <c r="F42" i="3"/>
  <c r="G33" i="3"/>
  <c r="F33" i="3"/>
  <c r="G24" i="3"/>
  <c r="F24" i="3"/>
  <c r="G15" i="3"/>
  <c r="G86" i="3" s="1"/>
  <c r="F15" i="3"/>
  <c r="F86" i="3" l="1"/>
  <c r="F186" i="3"/>
  <c r="H54" i="5" l="1"/>
  <c r="G54" i="5"/>
  <c r="H53" i="5"/>
  <c r="G53" i="5"/>
  <c r="H52" i="5"/>
  <c r="G52" i="5"/>
  <c r="H51" i="5"/>
  <c r="G51" i="5"/>
  <c r="H49" i="5"/>
  <c r="G49" i="5"/>
  <c r="H48" i="5"/>
  <c r="G48" i="5"/>
  <c r="H47" i="5"/>
  <c r="G47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4" i="5"/>
  <c r="G34" i="5"/>
  <c r="H33" i="5"/>
  <c r="G33" i="5"/>
  <c r="H32" i="5"/>
  <c r="G32" i="5"/>
  <c r="H31" i="5"/>
  <c r="G31" i="5"/>
  <c r="H30" i="5"/>
  <c r="G30" i="5"/>
  <c r="H27" i="5"/>
  <c r="G27" i="5"/>
  <c r="H24" i="5"/>
  <c r="G24" i="5"/>
  <c r="H23" i="5"/>
  <c r="G23" i="5"/>
  <c r="H22" i="5"/>
  <c r="G22" i="5"/>
  <c r="H19" i="5"/>
  <c r="G19" i="5"/>
  <c r="H18" i="5"/>
  <c r="G18" i="5"/>
  <c r="H17" i="5"/>
  <c r="G17" i="5"/>
  <c r="H16" i="5"/>
  <c r="G16" i="5"/>
  <c r="H13" i="5"/>
  <c r="G13" i="5"/>
  <c r="H12" i="5"/>
  <c r="G12" i="5"/>
  <c r="H9" i="5"/>
  <c r="G9" i="5"/>
  <c r="H8" i="5"/>
  <c r="G8" i="5"/>
  <c r="H7" i="5"/>
  <c r="G7" i="5"/>
  <c r="H6" i="5"/>
  <c r="H55" i="5" s="1"/>
  <c r="G6" i="5"/>
  <c r="G44" i="4"/>
  <c r="F44" i="4"/>
  <c r="G41" i="4"/>
  <c r="F41" i="4"/>
  <c r="G40" i="4"/>
  <c r="F40" i="4"/>
  <c r="G39" i="4"/>
  <c r="F39" i="4"/>
  <c r="G38" i="4"/>
  <c r="F38" i="4"/>
  <c r="G35" i="4"/>
  <c r="F35" i="4"/>
  <c r="G34" i="4"/>
  <c r="F34" i="4"/>
  <c r="G33" i="4"/>
  <c r="F33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1" i="4"/>
  <c r="F21" i="4"/>
  <c r="G20" i="4"/>
  <c r="F20" i="4"/>
  <c r="G17" i="4"/>
  <c r="F17" i="4"/>
  <c r="G16" i="4"/>
  <c r="F16" i="4"/>
  <c r="G15" i="4"/>
  <c r="F15" i="4"/>
  <c r="G14" i="4"/>
  <c r="F14" i="4"/>
  <c r="G11" i="4"/>
  <c r="G45" i="4" s="1"/>
  <c r="F11" i="4"/>
  <c r="F45" i="4" s="1"/>
  <c r="G55" i="5" l="1"/>
  <c r="E10" i="1"/>
  <c r="D10" i="1"/>
  <c r="D11" i="1" l="1"/>
  <c r="D12" i="1" l="1"/>
  <c r="D13" i="1" s="1"/>
</calcChain>
</file>

<file path=xl/sharedStrings.xml><?xml version="1.0" encoding="utf-8"?>
<sst xmlns="http://schemas.openxmlformats.org/spreadsheetml/2006/main" count="348" uniqueCount="210">
  <si>
    <t xml:space="preserve">Galéria Negyed </t>
  </si>
  <si>
    <t>anyagdíj</t>
  </si>
  <si>
    <t>munkadíj</t>
  </si>
  <si>
    <t>összesen:</t>
  </si>
  <si>
    <t>nettó mindösszesen</t>
  </si>
  <si>
    <t>Kőfaragó u. 5.</t>
  </si>
  <si>
    <t>Főösszesítő</t>
  </si>
  <si>
    <t>Áfa</t>
  </si>
  <si>
    <t>Bruttó összesen</t>
  </si>
  <si>
    <t>Bp. VIII. ker. Kőfaragó 5.</t>
  </si>
  <si>
    <t>Budapest, VIII. ker. Kőfaragó utca 5.</t>
  </si>
  <si>
    <t>építőmesteri munkák</t>
  </si>
  <si>
    <t>Tételes részletezés</t>
  </si>
  <si>
    <t xml:space="preserve">    </t>
  </si>
  <si>
    <t>Tétel</t>
  </si>
  <si>
    <t>mennyiség</t>
  </si>
  <si>
    <t>egység</t>
  </si>
  <si>
    <t>anyag</t>
  </si>
  <si>
    <t>díj</t>
  </si>
  <si>
    <t>össz.anyag</t>
  </si>
  <si>
    <t>össz.díj</t>
  </si>
  <si>
    <t>1.0 Ideiglenes segédszerkezetek</t>
  </si>
  <si>
    <t>Építési törmelék konténerbe rakása, elszállítása kijelölt lerakó helyre, sittjeggyel együtt</t>
  </si>
  <si>
    <t>m3</t>
  </si>
  <si>
    <t>2.0 Kõmûves munkák</t>
  </si>
  <si>
    <t xml:space="preserve">Nyílás bõvítés válaszfalban, kézi erõvel égetett agyag kisméretû,
magasított vagy nagyméretû tégla cementes mészhabarcs
kötõanyagból - külön tételben kiírt törmelék elszállítással és az
esetleges födém alátámasztási munkákkal
</t>
  </si>
  <si>
    <t>m2</t>
  </si>
  <si>
    <t>Válaszfal építése 10 cm névleges vastagságban, hornyos-eresztékes égetett agyag válaszfal téglábólPOROTHERM PTH 10 N+F jelû, 500x100x238 mm méretû .</t>
  </si>
  <si>
    <t>POROTHERM áthídaló elhelyezése, 125 cm méretben</t>
  </si>
  <si>
    <t>db</t>
  </si>
  <si>
    <t>Nylás bővitésnél, a 4 db U120-as acélgerenda elhelyezése a statikai terv műszaki megoldása és mennyiségi kimutatása szerint.</t>
  </si>
  <si>
    <t>4.0 Vakolatok, húzott tagozatok, rabicok</t>
  </si>
  <si>
    <t xml:space="preserve">Vakolatjavítás oldalfalon felületképzõ (simító) cementhabarccsal égetett
agyag, beton vagy természetes kõ felületen 1,50 cm vastagságban,
külön tételben kiírt fém élvédõkkel
</t>
  </si>
  <si>
    <t xml:space="preserve">Vakolatjavítás mennyezeten sima kivitelben, 1,5 cm vastagságig belsõ
vakoló cementes mészhabarccsal sík vasbeton födémen
</t>
  </si>
  <si>
    <t>5.0 Burkolatok</t>
  </si>
  <si>
    <t>Padlóburkolat bontása bármely méretû burkolólapból (padlószőnyeg)</t>
  </si>
  <si>
    <t>Lapburkolat bontása állagmegovással, bármely méretû burkolólapból</t>
  </si>
  <si>
    <t>Fal-, pillér -és oszlop lapburkolat bontása, bármely méretû burkolólapból</t>
  </si>
  <si>
    <t>fm</t>
  </si>
  <si>
    <t>Fal-, pillér-, oszlop burkolat készítése 15/15 cm méretû MÁZAS CSEMPÉVEL nyitott hézaggal, a felület letisztításával csemperagasztóba ágyazva</t>
  </si>
  <si>
    <t>Lábazatburkolat készítése padlóburkolat anyagából, fugázva</t>
  </si>
  <si>
    <t>6.0 Nyílászáró szerkezetek elhelyezése</t>
  </si>
  <si>
    <t>Belső nyílászárók bontása</t>
  </si>
  <si>
    <t>1. jelű, belsõ tömör ajtó, küszöblemezzel, takarólécekkel, zárral, rézkilincs garnitúrával, falszerkezetbe beépítve, 90x210 cm-es mérettel,</t>
  </si>
  <si>
    <t xml:space="preserve">2. jelű, belső tömör ajtó, küszöblemezzel, takarólécekkel, zárral, rézkilincs garnitúrával,falszerkezetbe beépítve, 100x210 cm-es mérettel, </t>
  </si>
  <si>
    <t>7.0 Festés, mázolás, tapétázás</t>
  </si>
  <si>
    <t>Festés, vizes bázisú festékkel, két rétegben, sima glettelt felületen 1-es színkategóriával (fehér vagy pasztell színekben)felület elõkészítése külön tétel</t>
  </si>
  <si>
    <t>Falburkolat glettelése 2 rétegben Rigipsz rendszerrel, portalanítással, sarkok, élek legömbölyítésével, csiszolással, sima, vakolt felületen.Rigips 3-6mm; Rigips 0-3mm</t>
  </si>
  <si>
    <t xml:space="preserve">Belső nyilászárok mázolása, szine fehér </t>
  </si>
  <si>
    <t>Homlokzati acél nyilászáró mázolása, szine bordó</t>
  </si>
  <si>
    <t>8.0 Lakatos munkák</t>
  </si>
  <si>
    <t>Meglévő homlokzati acél nyilászárok és a hozzátartozó biztonsági acélrácsok javítása, felújítása</t>
  </si>
  <si>
    <t>GALÉRIA KIALAKÍTÁSA BP KŐFARAGÓ U 5</t>
  </si>
  <si>
    <t>Költségvetés a komplett dokumentációval együtt érvényes!</t>
  </si>
  <si>
    <t>anyag össz.</t>
  </si>
  <si>
    <t>díj össz.</t>
  </si>
  <si>
    <t>Bontási munkák</t>
  </si>
  <si>
    <t>Védőcsövek leszerelése bontása</t>
  </si>
  <si>
    <t>Kötöző és elosztódobozok kikötése leszerelése</t>
  </si>
  <si>
    <t>Főkapcsolószekrény kikötése bontása</t>
  </si>
  <si>
    <t>Lámpatestek kikötése leszerelése deponálása</t>
  </si>
  <si>
    <t>Védőcsövezés</t>
  </si>
  <si>
    <t>Mű III  13,5 mm védőcső falhoronyba helyezve elágazó dobozokkal</t>
  </si>
  <si>
    <t xml:space="preserve">Mű III 16 mm védőcső falhoronyba helyezve elágazó dobozokkal </t>
  </si>
  <si>
    <t>Vezetékezés kábelezés</t>
  </si>
  <si>
    <t>Mkh 1x10 mm2 kábel védőcsőbe csatornába fektetve bekötés nélkül</t>
  </si>
  <si>
    <t>NYM-J 3X1,5 mm2 védőcsőbe csatornábafektetve bekötés nélkül</t>
  </si>
  <si>
    <t>NYJ-M 3x2,5 mm2 kábel védőcsőbe csatornába fektetve bekötés nélkül</t>
  </si>
  <si>
    <t>Kábelek szigetelés ellen állás mérése jkv. készítése</t>
  </si>
  <si>
    <t>tétel</t>
  </si>
  <si>
    <t>Szerelvényezés</t>
  </si>
  <si>
    <t>Kétsarkú kapcsoló Legrand Valenai típus süllyesztetten szerelve bekötéssel kompletten</t>
  </si>
  <si>
    <t>Dugalj  Legrand Valena süllyesztetten szerelve bekötéssel kompletten</t>
  </si>
  <si>
    <t>Nappali áramtalanító kapcsoló felszerelése bekötése</t>
  </si>
  <si>
    <t>Kapcsoló szekrények</t>
  </si>
  <si>
    <t>Főkapcsolószekrény Eaton szekrény hasonló  elemekből típus szekrény  tartószerkezettel sinezéssel szerelvényekkel bekötéssel kompletten</t>
  </si>
  <si>
    <t xml:space="preserve">Lámpatestek </t>
  </si>
  <si>
    <t>Függesztett lámpatest kiállás</t>
  </si>
  <si>
    <t xml:space="preserve">Állitható falikar lámpatest kiállás oldalfalra  </t>
  </si>
  <si>
    <t>Rekám kiállás</t>
  </si>
  <si>
    <t>Irányfény lámpatest maszkkal számozással készenléti felszereléssel bekötéssl</t>
  </si>
  <si>
    <t>Teakonyhai lámpatest kiállás</t>
  </si>
  <si>
    <t>Bekötések</t>
  </si>
  <si>
    <t>Rácsmozgatás kiállás</t>
  </si>
  <si>
    <t>Elektromos melegítő felszerelése</t>
  </si>
  <si>
    <t>Gyengeáramú hálózatok</t>
  </si>
  <si>
    <t>Riasztó hálózat</t>
  </si>
  <si>
    <t>Riasztó központ telepítése</t>
  </si>
  <si>
    <t>Nyitásérzékelők bekötése beüzemelése</t>
  </si>
  <si>
    <t>Kodoló tasztatúra</t>
  </si>
  <si>
    <t>m</t>
  </si>
  <si>
    <t>Riasztó kábelezése meglevő védőcsőbe</t>
  </si>
  <si>
    <t>Hibavédelem</t>
  </si>
  <si>
    <t>Fém közművezetékek bekötése bilinccsel, saruval mérés nélkül</t>
  </si>
  <si>
    <t>Nagykiterjedésű fémtárgy bekötése védelmi hálózatba</t>
  </si>
  <si>
    <t>Hibavédelmi mérések + jegyzőkönyv készítés</t>
  </si>
  <si>
    <t>Egyéb</t>
  </si>
  <si>
    <t>Villamos hálózat gépészeti rendszerek beüzemelése összehangolása komplettirozása</t>
  </si>
  <si>
    <t>Ideiglenes energia ellátás Kalocsa szekrénnyel ideiglenes világítás készítése</t>
  </si>
  <si>
    <t>Megvalósulási terv készítése</t>
  </si>
  <si>
    <t>Kapcsoló szekrényekre vonatkozó dokumentáció elhelyezése</t>
  </si>
  <si>
    <t>Összesen:</t>
  </si>
  <si>
    <t>17. Épületgépészeti csővezetékek szerelése</t>
  </si>
  <si>
    <t>Ssz.</t>
  </si>
  <si>
    <t xml:space="preserve">Tételszám </t>
  </si>
  <si>
    <t xml:space="preserve">Egységre jutó </t>
  </si>
  <si>
    <t>A tétel ára összesen</t>
  </si>
  <si>
    <t xml:space="preserve">Tételkiírás     </t>
  </si>
  <si>
    <t>Anyag</t>
  </si>
  <si>
    <t>Munkadíj</t>
  </si>
  <si>
    <t>REHAU RAUHIS, REHAU RAUTITAN flex nagy nyomáson</t>
  </si>
  <si>
    <t>térhálósított polietilén cső (RAU-VPE/PE-Xa)</t>
  </si>
  <si>
    <t>szerelése szabadon, faliékre rögzített</t>
  </si>
  <si>
    <t>tartószerkezetre, toldóhüvelyes kötésekkel,</t>
  </si>
  <si>
    <t>csőidomok nélkül, szakaszos nyomáspróbával,</t>
  </si>
  <si>
    <t>DN 15</t>
  </si>
  <si>
    <t>REHAU univerzális RAUTITAN flex cső tekercsben,</t>
  </si>
  <si>
    <t>20x2,8 10 bar, 70 C fok, 130380</t>
  </si>
  <si>
    <t>REHAU RAUHIS, REHAU RAUTITAN flex (RAU-VPE/PEXa)</t>
  </si>
  <si>
    <t>és</t>
  </si>
  <si>
    <t>REHAU stabil cső (RAU-VPE/PE-Xa) szerelése</t>
  </si>
  <si>
    <t>toldóhüvelyes kötésekkel,</t>
  </si>
  <si>
    <t>egy toldóhüvelyes csatlakozó idom,</t>
  </si>
  <si>
    <t>REHAU falikorong belső menettel 20-bm 1/2,  138451</t>
  </si>
  <si>
    <t>REHAU külsőmenetes csatlakozó 20-km, 1/2</t>
  </si>
  <si>
    <t>három toldóhüvelyes csatlakozó idom,</t>
  </si>
  <si>
    <t>REHAU T-idom egyenlő ágakkal 20-20-20,</t>
  </si>
  <si>
    <t>PVC-cső lefolyóvezeték szerelése</t>
  </si>
  <si>
    <t>szabadon, horonyba vagy padlócsatornába,</t>
  </si>
  <si>
    <t>tokos, gumigyűrűs kötésekkel, csőidomokkal,</t>
  </si>
  <si>
    <t>szakaszos tömörségi próbával</t>
  </si>
  <si>
    <t>50 NÁ</t>
  </si>
  <si>
    <t>PVC vízvezetéki lefolyócső, KAEM 50x1.8x2000 mm</t>
  </si>
  <si>
    <t>tokosvégű</t>
  </si>
  <si>
    <t>100 NÁ</t>
  </si>
  <si>
    <t>PVC vízvezetéki lefolyócső, KAEM 110x2.2x2000 mm</t>
  </si>
  <si>
    <t>PVC lefolyócső vezeték szerelése</t>
  </si>
  <si>
    <t>tokos, gumigyűrűs kötésekkel,</t>
  </si>
  <si>
    <t>háromcsatlakozású csőidom</t>
  </si>
  <si>
    <t>PVC lefolyócső elágazóidom KAEA 45 fok 50/50 mm</t>
  </si>
  <si>
    <t>fröccsöntött</t>
  </si>
  <si>
    <t>PVC lefolyócső elágazóidom KAEA 45 fok 110/50 mm</t>
  </si>
  <si>
    <t>PVC lefolyócső elágazóidom KAEA 45 fok 110/110 mm</t>
  </si>
  <si>
    <t>Munkanem összesen:</t>
  </si>
  <si>
    <t>18. Víz- központi fűtési berendezések, szerelvények szerelése</t>
  </si>
  <si>
    <t>Kétoldalon menetes szerelvény elhelyezése,</t>
  </si>
  <si>
    <t>külső vagy belső menettel, illetve hollandival</t>
  </si>
  <si>
    <t>csatlakoztatva,</t>
  </si>
  <si>
    <t>15 NÁ</t>
  </si>
  <si>
    <t>Sárgaréz sarokszelep ÁSZ 1058 1/2"</t>
  </si>
  <si>
    <t>Vízmérő hitelesítve, elhelyezése kétoldalon</t>
  </si>
  <si>
    <t>külső menettel, illetve hollandival csatlakoztatva</t>
  </si>
  <si>
    <t>MOM PRIMOM Qn 1,5 egysugaras, szárazonfutó,</t>
  </si>
  <si>
    <t>szárnykerekes lakásvízmérő hidegvízre (30 C f-ig),</t>
  </si>
  <si>
    <t>vízsz.ill.függ.beép.L=110 mm, 1,5 m3/h</t>
  </si>
  <si>
    <t>Mosogató elhelyezése és bekötése,</t>
  </si>
  <si>
    <t>hideg-meleg vízre, csaptelep nélkül,</t>
  </si>
  <si>
    <t>acéllemez vagy rozsdamentes acél kivitelben,</t>
  </si>
  <si>
    <t>egy medencés, támaszra, állványra</t>
  </si>
  <si>
    <t>Rozsdamentes lemez háztartási mosogató</t>
  </si>
  <si>
    <t>egymedencés HM 500</t>
  </si>
  <si>
    <t>Mosdó berendezés elhelyezése és bekötése,</t>
  </si>
  <si>
    <t>hideg-meleg vízre,</t>
  </si>
  <si>
    <t>csaptelep nélkül, leeresztő szeleppel</t>
  </si>
  <si>
    <t>Porcelán mosdó, 60 cm 4196 A fehér,</t>
  </si>
  <si>
    <t>WC berendezés elhelyezése és bekötése,</t>
  </si>
  <si>
    <t>csészével, ülésdeszkával, öblítőtartállyal,</t>
  </si>
  <si>
    <t>tartozékokkal, tartalék elzáró szeleppel,</t>
  </si>
  <si>
    <t>alsó csatlakozású</t>
  </si>
  <si>
    <t>Porcelán mélyöblítésűWC csésze 4033 A</t>
  </si>
  <si>
    <t>fehér</t>
  </si>
  <si>
    <t>Vizes berendezési tárgyak</t>
  </si>
  <si>
    <t>bűzelzáróinak felszerelése</t>
  </si>
  <si>
    <t>Kludi-Rotexa Multi be-, le-, és túlfolyógarnitúra,</t>
  </si>
  <si>
    <t>látható + látható rész, kr.,</t>
  </si>
  <si>
    <t>19. Szellőzés szerelése</t>
  </si>
  <si>
    <t>HUROKÁN szagelszívó</t>
  </si>
  <si>
    <t>21. Villanyszerelési munkák</t>
  </si>
  <si>
    <t>Star 10 literes</t>
  </si>
  <si>
    <t>mosdó alá szerelhető</t>
  </si>
  <si>
    <t>nyomás nélküli bojler,</t>
  </si>
  <si>
    <t>csapteleppel</t>
  </si>
  <si>
    <t>Tesy Compact Line GCU 1515 L52RC</t>
  </si>
  <si>
    <t>elektromos vízmelegítő, 1500 W, 15 l,</t>
  </si>
  <si>
    <t>Mosogatók alá szerelhető</t>
  </si>
  <si>
    <t>ADAX NEO NP06</t>
  </si>
  <si>
    <t>Hosszúság: 586 mm</t>
  </si>
  <si>
    <t>Magasság: 350 mm</t>
  </si>
  <si>
    <t>Szükséges betáp (W/V=Amper): 2,61 A</t>
  </si>
  <si>
    <t>Teljesítmény: 600 W</t>
  </si>
  <si>
    <t>ADAX NEO NP20</t>
  </si>
  <si>
    <t>Hosszúság: 1400 mm</t>
  </si>
  <si>
    <t>Szükséges betáp (W/V=Amper): 8,70 A</t>
  </si>
  <si>
    <t>Teljesítmény: 2000 W</t>
  </si>
  <si>
    <t>ADAX NEO SL08</t>
  </si>
  <si>
    <t>ajtó felett elhelyezve</t>
  </si>
  <si>
    <t>Hosszúság: 1050 mm</t>
  </si>
  <si>
    <t>Magasság: 180 mm</t>
  </si>
  <si>
    <t>Szükséges betáp (W/V=Amper): 3,48 A</t>
  </si>
  <si>
    <t>Teljesítmény: 800 W</t>
  </si>
  <si>
    <t>Munkanem száma és megnevezése</t>
  </si>
  <si>
    <t>Anyagköltség</t>
  </si>
  <si>
    <t>Díjköltség</t>
  </si>
  <si>
    <t>17 Épületgépészeti csővezetékek szerelése</t>
  </si>
  <si>
    <t>18 Víz- központi fűtési berendezések, szerelvények szerelése</t>
  </si>
  <si>
    <t>19 Szellőzés</t>
  </si>
  <si>
    <t>21 Villanyszerelési munkák</t>
  </si>
  <si>
    <t>I. Fejezet munkanemei összesen</t>
  </si>
  <si>
    <r>
      <t xml:space="preserve">Aljzatkiegyenlítés készítése, belső térben, önterülő padlókiegyenlítővel 1,5-2,0 cm vastagságban </t>
    </r>
    <r>
      <rPr>
        <sz val="11"/>
        <color indexed="8"/>
        <rFont val="Calibri"/>
        <family val="2"/>
        <charset val="238"/>
        <scheme val="minor"/>
      </rPr>
      <t xml:space="preserve">SCHÖNOX SuprPlan, </t>
    </r>
  </si>
  <si>
    <r>
      <t xml:space="preserve">Padlóburkolat készítése </t>
    </r>
    <r>
      <rPr>
        <sz val="11"/>
        <color indexed="8"/>
        <rFont val="Calibri"/>
        <family val="2"/>
        <charset val="238"/>
        <scheme val="minor"/>
      </rPr>
      <t xml:space="preserve"> 30x30 cm, 8 mm vastag, beltéri, nagy kopásállóságú (PEI 4), csúszásmentes (R11) lapburkolat, LB -Knauf Flex flexibilis ragasztóval ragasztva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</si>
</sst>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</font>
    <font>
      <sz val="10"/>
      <name val="Arial CE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wrapText="1"/>
    </xf>
    <xf numFmtId="0" fontId="8" fillId="0" borderId="0" xfId="2" applyFont="1" applyAlignment="1">
      <alignment wrapText="1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wrapText="1"/>
    </xf>
    <xf numFmtId="0" fontId="3" fillId="0" borderId="0" xfId="2" applyFont="1" applyFill="1" applyAlignment="1">
      <alignment horizontal="center" wrapText="1"/>
    </xf>
    <xf numFmtId="3" fontId="10" fillId="0" borderId="0" xfId="4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3" fontId="2" fillId="0" borderId="0" xfId="6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 vertical="center"/>
    </xf>
    <xf numFmtId="3" fontId="3" fillId="0" borderId="0" xfId="6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 wrapText="1"/>
    </xf>
    <xf numFmtId="3" fontId="8" fillId="0" borderId="0" xfId="6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Alignment="1">
      <alignment wrapText="1"/>
    </xf>
    <xf numFmtId="3" fontId="8" fillId="0" borderId="0" xfId="2" applyNumberFormat="1" applyFont="1" applyFill="1" applyAlignment="1">
      <alignment vertical="center" wrapText="1"/>
    </xf>
    <xf numFmtId="0" fontId="9" fillId="0" borderId="0" xfId="2" applyFont="1" applyFill="1" applyAlignment="1">
      <alignment wrapText="1"/>
    </xf>
    <xf numFmtId="0" fontId="9" fillId="0" borderId="0" xfId="2" applyFont="1" applyFill="1" applyBorder="1" applyAlignment="1">
      <alignment wrapText="1"/>
    </xf>
    <xf numFmtId="3" fontId="10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3" fontId="9" fillId="0" borderId="0" xfId="2" applyNumberFormat="1" applyFont="1" applyFill="1" applyAlignment="1">
      <alignment wrapText="1"/>
    </xf>
    <xf numFmtId="3" fontId="3" fillId="0" borderId="0" xfId="4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horizontal="left" vertical="center" wrapText="1"/>
    </xf>
    <xf numFmtId="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wrapText="1"/>
    </xf>
    <xf numFmtId="0" fontId="1" fillId="0" borderId="2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wrapText="1"/>
    </xf>
    <xf numFmtId="0" fontId="10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top"/>
    </xf>
    <xf numFmtId="3" fontId="8" fillId="0" borderId="0" xfId="2" applyNumberFormat="1" applyFont="1" applyFill="1" applyAlignment="1">
      <alignment horizontal="center" vertical="center" wrapText="1"/>
    </xf>
    <xf numFmtId="0" fontId="9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1" fillId="0" borderId="0" xfId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right"/>
    </xf>
    <xf numFmtId="0" fontId="8" fillId="0" borderId="0" xfId="1" applyFont="1"/>
    <xf numFmtId="0" fontId="9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9" fillId="0" borderId="2" xfId="1" applyFont="1" applyBorder="1"/>
    <xf numFmtId="3" fontId="1" fillId="0" borderId="3" xfId="0" applyNumberFormat="1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3" fontId="0" fillId="0" borderId="4" xfId="0" applyNumberFormat="1" applyBorder="1"/>
  </cellXfs>
  <cellStyles count="7">
    <cellStyle name="Normál" xfId="0" builtinId="0"/>
    <cellStyle name="Normál 2" xfId="1"/>
    <cellStyle name="Normál 3" xfId="2"/>
    <cellStyle name="Normál_22100B" xfId="3"/>
    <cellStyle name="Normál_93210B" xfId="4"/>
    <cellStyle name="Normál_93220B" xfId="6"/>
    <cellStyle name="Normál_C1b 4szakasz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view="pageBreakPreview" zoomScaleNormal="100" zoomScaleSheetLayoutView="100" workbookViewId="0">
      <selection activeCell="E10" sqref="E10"/>
    </sheetView>
  </sheetViews>
  <sheetFormatPr defaultRowHeight="14.4" x14ac:dyDescent="0.3"/>
  <cols>
    <col min="1" max="1" width="4.5546875" customWidth="1"/>
    <col min="3" max="3" width="15.109375" customWidth="1"/>
    <col min="6" max="6" width="11.6640625" customWidth="1"/>
  </cols>
  <sheetData>
    <row r="2" spans="1:6" x14ac:dyDescent="0.3">
      <c r="A2" s="2" t="s">
        <v>9</v>
      </c>
      <c r="B2" s="2"/>
      <c r="C2" s="2"/>
      <c r="D2" s="2"/>
      <c r="E2" s="2"/>
      <c r="F2" s="2"/>
    </row>
    <row r="3" spans="1:6" x14ac:dyDescent="0.3">
      <c r="A3" s="5" t="s">
        <v>0</v>
      </c>
      <c r="B3" s="5"/>
      <c r="C3" s="5"/>
      <c r="D3" s="5"/>
    </row>
    <row r="4" spans="1:6" x14ac:dyDescent="0.3">
      <c r="A4" s="6" t="s">
        <v>6</v>
      </c>
      <c r="B4" s="6"/>
      <c r="C4" s="6"/>
      <c r="D4" s="6"/>
    </row>
    <row r="8" spans="1:6" x14ac:dyDescent="0.3">
      <c r="D8" t="s">
        <v>1</v>
      </c>
      <c r="E8" t="s">
        <v>2</v>
      </c>
    </row>
    <row r="9" spans="1:6" ht="15" thickBot="1" x14ac:dyDescent="0.35">
      <c r="A9" s="94">
        <v>3</v>
      </c>
      <c r="B9" s="95" t="s">
        <v>5</v>
      </c>
      <c r="C9" s="95"/>
      <c r="D9" s="96">
        <f>építészet!F45+elektromos!G55+gépészet!F195</f>
        <v>0</v>
      </c>
      <c r="E9" s="96">
        <f>építészet!G45+elektromos!H55+gépészet!G195</f>
        <v>0</v>
      </c>
    </row>
    <row r="10" spans="1:6" x14ac:dyDescent="0.3">
      <c r="B10" s="5" t="s">
        <v>3</v>
      </c>
      <c r="C10" s="5"/>
      <c r="D10" s="93">
        <f>SUM(D9:D9)</f>
        <v>0</v>
      </c>
      <c r="E10" s="93">
        <f>SUM(E9:E9)</f>
        <v>0</v>
      </c>
    </row>
    <row r="11" spans="1:6" x14ac:dyDescent="0.3">
      <c r="B11" s="1" t="s">
        <v>4</v>
      </c>
      <c r="C11" s="1"/>
      <c r="D11" s="4">
        <f>D10+E10</f>
        <v>0</v>
      </c>
      <c r="E11" s="4"/>
    </row>
    <row r="12" spans="1:6" x14ac:dyDescent="0.3">
      <c r="B12" s="3" t="s">
        <v>7</v>
      </c>
      <c r="C12" s="3"/>
      <c r="D12" s="4">
        <f>D11*0.27</f>
        <v>0</v>
      </c>
      <c r="E12" s="4"/>
    </row>
    <row r="13" spans="1:6" x14ac:dyDescent="0.3">
      <c r="B13" s="3" t="s">
        <v>8</v>
      </c>
      <c r="C13" s="3"/>
      <c r="D13" s="4">
        <f>D11+D12</f>
        <v>0</v>
      </c>
      <c r="E13" s="4"/>
    </row>
  </sheetData>
  <mergeCells count="10">
    <mergeCell ref="A2:F2"/>
    <mergeCell ref="B12:C12"/>
    <mergeCell ref="B13:C13"/>
    <mergeCell ref="D12:E12"/>
    <mergeCell ref="D13:E13"/>
    <mergeCell ref="B10:C10"/>
    <mergeCell ref="D11:E11"/>
    <mergeCell ref="A3:D3"/>
    <mergeCell ref="A4:D4"/>
    <mergeCell ref="B9:C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40" zoomScaleNormal="100" zoomScaleSheetLayoutView="100" workbookViewId="0">
      <selection activeCell="E54" sqref="E54"/>
    </sheetView>
  </sheetViews>
  <sheetFormatPr defaultRowHeight="14.4" x14ac:dyDescent="0.3"/>
  <cols>
    <col min="1" max="1" width="36.33203125" style="89" customWidth="1"/>
    <col min="2" max="2" width="11.6640625" style="89" customWidth="1"/>
    <col min="3" max="3" width="8.88671875" style="89" customWidth="1"/>
    <col min="4" max="4" width="11.33203125" style="89" customWidth="1"/>
    <col min="5" max="5" width="11" style="89" customWidth="1"/>
    <col min="6" max="6" width="10" style="89" customWidth="1"/>
    <col min="7" max="7" width="13.44140625" style="89" customWidth="1"/>
    <col min="8" max="256" width="8.88671875" style="89"/>
    <col min="257" max="257" width="36.33203125" style="89" customWidth="1"/>
    <col min="258" max="258" width="11.6640625" style="89" customWidth="1"/>
    <col min="259" max="259" width="8.88671875" style="89" customWidth="1"/>
    <col min="260" max="260" width="11.33203125" style="89" customWidth="1"/>
    <col min="261" max="261" width="11" style="89" customWidth="1"/>
    <col min="262" max="262" width="10" style="89" customWidth="1"/>
    <col min="263" max="263" width="13.44140625" style="89" customWidth="1"/>
    <col min="264" max="512" width="8.88671875" style="89"/>
    <col min="513" max="513" width="36.33203125" style="89" customWidth="1"/>
    <col min="514" max="514" width="11.6640625" style="89" customWidth="1"/>
    <col min="515" max="515" width="8.88671875" style="89" customWidth="1"/>
    <col min="516" max="516" width="11.33203125" style="89" customWidth="1"/>
    <col min="517" max="517" width="11" style="89" customWidth="1"/>
    <col min="518" max="518" width="10" style="89" customWidth="1"/>
    <col min="519" max="519" width="13.44140625" style="89" customWidth="1"/>
    <col min="520" max="768" width="8.88671875" style="89"/>
    <col min="769" max="769" width="36.33203125" style="89" customWidth="1"/>
    <col min="770" max="770" width="11.6640625" style="89" customWidth="1"/>
    <col min="771" max="771" width="8.88671875" style="89" customWidth="1"/>
    <col min="772" max="772" width="11.33203125" style="89" customWidth="1"/>
    <col min="773" max="773" width="11" style="89" customWidth="1"/>
    <col min="774" max="774" width="10" style="89" customWidth="1"/>
    <col min="775" max="775" width="13.44140625" style="89" customWidth="1"/>
    <col min="776" max="1024" width="8.88671875" style="89"/>
    <col min="1025" max="1025" width="36.33203125" style="89" customWidth="1"/>
    <col min="1026" max="1026" width="11.6640625" style="89" customWidth="1"/>
    <col min="1027" max="1027" width="8.88671875" style="89" customWidth="1"/>
    <col min="1028" max="1028" width="11.33203125" style="89" customWidth="1"/>
    <col min="1029" max="1029" width="11" style="89" customWidth="1"/>
    <col min="1030" max="1030" width="10" style="89" customWidth="1"/>
    <col min="1031" max="1031" width="13.44140625" style="89" customWidth="1"/>
    <col min="1032" max="1280" width="8.88671875" style="89"/>
    <col min="1281" max="1281" width="36.33203125" style="89" customWidth="1"/>
    <col min="1282" max="1282" width="11.6640625" style="89" customWidth="1"/>
    <col min="1283" max="1283" width="8.88671875" style="89" customWidth="1"/>
    <col min="1284" max="1284" width="11.33203125" style="89" customWidth="1"/>
    <col min="1285" max="1285" width="11" style="89" customWidth="1"/>
    <col min="1286" max="1286" width="10" style="89" customWidth="1"/>
    <col min="1287" max="1287" width="13.44140625" style="89" customWidth="1"/>
    <col min="1288" max="1536" width="8.88671875" style="89"/>
    <col min="1537" max="1537" width="36.33203125" style="89" customWidth="1"/>
    <col min="1538" max="1538" width="11.6640625" style="89" customWidth="1"/>
    <col min="1539" max="1539" width="8.88671875" style="89" customWidth="1"/>
    <col min="1540" max="1540" width="11.33203125" style="89" customWidth="1"/>
    <col min="1541" max="1541" width="11" style="89" customWidth="1"/>
    <col min="1542" max="1542" width="10" style="89" customWidth="1"/>
    <col min="1543" max="1543" width="13.44140625" style="89" customWidth="1"/>
    <col min="1544" max="1792" width="8.88671875" style="89"/>
    <col min="1793" max="1793" width="36.33203125" style="89" customWidth="1"/>
    <col min="1794" max="1794" width="11.6640625" style="89" customWidth="1"/>
    <col min="1795" max="1795" width="8.88671875" style="89" customWidth="1"/>
    <col min="1796" max="1796" width="11.33203125" style="89" customWidth="1"/>
    <col min="1797" max="1797" width="11" style="89" customWidth="1"/>
    <col min="1798" max="1798" width="10" style="89" customWidth="1"/>
    <col min="1799" max="1799" width="13.44140625" style="89" customWidth="1"/>
    <col min="1800" max="2048" width="8.88671875" style="89"/>
    <col min="2049" max="2049" width="36.33203125" style="89" customWidth="1"/>
    <col min="2050" max="2050" width="11.6640625" style="89" customWidth="1"/>
    <col min="2051" max="2051" width="8.88671875" style="89" customWidth="1"/>
    <col min="2052" max="2052" width="11.33203125" style="89" customWidth="1"/>
    <col min="2053" max="2053" width="11" style="89" customWidth="1"/>
    <col min="2054" max="2054" width="10" style="89" customWidth="1"/>
    <col min="2055" max="2055" width="13.44140625" style="89" customWidth="1"/>
    <col min="2056" max="2304" width="8.88671875" style="89"/>
    <col min="2305" max="2305" width="36.33203125" style="89" customWidth="1"/>
    <col min="2306" max="2306" width="11.6640625" style="89" customWidth="1"/>
    <col min="2307" max="2307" width="8.88671875" style="89" customWidth="1"/>
    <col min="2308" max="2308" width="11.33203125" style="89" customWidth="1"/>
    <col min="2309" max="2309" width="11" style="89" customWidth="1"/>
    <col min="2310" max="2310" width="10" style="89" customWidth="1"/>
    <col min="2311" max="2311" width="13.44140625" style="89" customWidth="1"/>
    <col min="2312" max="2560" width="8.88671875" style="89"/>
    <col min="2561" max="2561" width="36.33203125" style="89" customWidth="1"/>
    <col min="2562" max="2562" width="11.6640625" style="89" customWidth="1"/>
    <col min="2563" max="2563" width="8.88671875" style="89" customWidth="1"/>
    <col min="2564" max="2564" width="11.33203125" style="89" customWidth="1"/>
    <col min="2565" max="2565" width="11" style="89" customWidth="1"/>
    <col min="2566" max="2566" width="10" style="89" customWidth="1"/>
    <col min="2567" max="2567" width="13.44140625" style="89" customWidth="1"/>
    <col min="2568" max="2816" width="8.88671875" style="89"/>
    <col min="2817" max="2817" width="36.33203125" style="89" customWidth="1"/>
    <col min="2818" max="2818" width="11.6640625" style="89" customWidth="1"/>
    <col min="2819" max="2819" width="8.88671875" style="89" customWidth="1"/>
    <col min="2820" max="2820" width="11.33203125" style="89" customWidth="1"/>
    <col min="2821" max="2821" width="11" style="89" customWidth="1"/>
    <col min="2822" max="2822" width="10" style="89" customWidth="1"/>
    <col min="2823" max="2823" width="13.44140625" style="89" customWidth="1"/>
    <col min="2824" max="3072" width="8.88671875" style="89"/>
    <col min="3073" max="3073" width="36.33203125" style="89" customWidth="1"/>
    <col min="3074" max="3074" width="11.6640625" style="89" customWidth="1"/>
    <col min="3075" max="3075" width="8.88671875" style="89" customWidth="1"/>
    <col min="3076" max="3076" width="11.33203125" style="89" customWidth="1"/>
    <col min="3077" max="3077" width="11" style="89" customWidth="1"/>
    <col min="3078" max="3078" width="10" style="89" customWidth="1"/>
    <col min="3079" max="3079" width="13.44140625" style="89" customWidth="1"/>
    <col min="3080" max="3328" width="8.88671875" style="89"/>
    <col min="3329" max="3329" width="36.33203125" style="89" customWidth="1"/>
    <col min="3330" max="3330" width="11.6640625" style="89" customWidth="1"/>
    <col min="3331" max="3331" width="8.88671875" style="89" customWidth="1"/>
    <col min="3332" max="3332" width="11.33203125" style="89" customWidth="1"/>
    <col min="3333" max="3333" width="11" style="89" customWidth="1"/>
    <col min="3334" max="3334" width="10" style="89" customWidth="1"/>
    <col min="3335" max="3335" width="13.44140625" style="89" customWidth="1"/>
    <col min="3336" max="3584" width="8.88671875" style="89"/>
    <col min="3585" max="3585" width="36.33203125" style="89" customWidth="1"/>
    <col min="3586" max="3586" width="11.6640625" style="89" customWidth="1"/>
    <col min="3587" max="3587" width="8.88671875" style="89" customWidth="1"/>
    <col min="3588" max="3588" width="11.33203125" style="89" customWidth="1"/>
    <col min="3589" max="3589" width="11" style="89" customWidth="1"/>
    <col min="3590" max="3590" width="10" style="89" customWidth="1"/>
    <col min="3591" max="3591" width="13.44140625" style="89" customWidth="1"/>
    <col min="3592" max="3840" width="8.88671875" style="89"/>
    <col min="3841" max="3841" width="36.33203125" style="89" customWidth="1"/>
    <col min="3842" max="3842" width="11.6640625" style="89" customWidth="1"/>
    <col min="3843" max="3843" width="8.88671875" style="89" customWidth="1"/>
    <col min="3844" max="3844" width="11.33203125" style="89" customWidth="1"/>
    <col min="3845" max="3845" width="11" style="89" customWidth="1"/>
    <col min="3846" max="3846" width="10" style="89" customWidth="1"/>
    <col min="3847" max="3847" width="13.44140625" style="89" customWidth="1"/>
    <col min="3848" max="4096" width="8.88671875" style="89"/>
    <col min="4097" max="4097" width="36.33203125" style="89" customWidth="1"/>
    <col min="4098" max="4098" width="11.6640625" style="89" customWidth="1"/>
    <col min="4099" max="4099" width="8.88671875" style="89" customWidth="1"/>
    <col min="4100" max="4100" width="11.33203125" style="89" customWidth="1"/>
    <col min="4101" max="4101" width="11" style="89" customWidth="1"/>
    <col min="4102" max="4102" width="10" style="89" customWidth="1"/>
    <col min="4103" max="4103" width="13.44140625" style="89" customWidth="1"/>
    <col min="4104" max="4352" width="8.88671875" style="89"/>
    <col min="4353" max="4353" width="36.33203125" style="89" customWidth="1"/>
    <col min="4354" max="4354" width="11.6640625" style="89" customWidth="1"/>
    <col min="4355" max="4355" width="8.88671875" style="89" customWidth="1"/>
    <col min="4356" max="4356" width="11.33203125" style="89" customWidth="1"/>
    <col min="4357" max="4357" width="11" style="89" customWidth="1"/>
    <col min="4358" max="4358" width="10" style="89" customWidth="1"/>
    <col min="4359" max="4359" width="13.44140625" style="89" customWidth="1"/>
    <col min="4360" max="4608" width="8.88671875" style="89"/>
    <col min="4609" max="4609" width="36.33203125" style="89" customWidth="1"/>
    <col min="4610" max="4610" width="11.6640625" style="89" customWidth="1"/>
    <col min="4611" max="4611" width="8.88671875" style="89" customWidth="1"/>
    <col min="4612" max="4612" width="11.33203125" style="89" customWidth="1"/>
    <col min="4613" max="4613" width="11" style="89" customWidth="1"/>
    <col min="4614" max="4614" width="10" style="89" customWidth="1"/>
    <col min="4615" max="4615" width="13.44140625" style="89" customWidth="1"/>
    <col min="4616" max="4864" width="8.88671875" style="89"/>
    <col min="4865" max="4865" width="36.33203125" style="89" customWidth="1"/>
    <col min="4866" max="4866" width="11.6640625" style="89" customWidth="1"/>
    <col min="4867" max="4867" width="8.88671875" style="89" customWidth="1"/>
    <col min="4868" max="4868" width="11.33203125" style="89" customWidth="1"/>
    <col min="4869" max="4869" width="11" style="89" customWidth="1"/>
    <col min="4870" max="4870" width="10" style="89" customWidth="1"/>
    <col min="4871" max="4871" width="13.44140625" style="89" customWidth="1"/>
    <col min="4872" max="5120" width="8.88671875" style="89"/>
    <col min="5121" max="5121" width="36.33203125" style="89" customWidth="1"/>
    <col min="5122" max="5122" width="11.6640625" style="89" customWidth="1"/>
    <col min="5123" max="5123" width="8.88671875" style="89" customWidth="1"/>
    <col min="5124" max="5124" width="11.33203125" style="89" customWidth="1"/>
    <col min="5125" max="5125" width="11" style="89" customWidth="1"/>
    <col min="5126" max="5126" width="10" style="89" customWidth="1"/>
    <col min="5127" max="5127" width="13.44140625" style="89" customWidth="1"/>
    <col min="5128" max="5376" width="8.88671875" style="89"/>
    <col min="5377" max="5377" width="36.33203125" style="89" customWidth="1"/>
    <col min="5378" max="5378" width="11.6640625" style="89" customWidth="1"/>
    <col min="5379" max="5379" width="8.88671875" style="89" customWidth="1"/>
    <col min="5380" max="5380" width="11.33203125" style="89" customWidth="1"/>
    <col min="5381" max="5381" width="11" style="89" customWidth="1"/>
    <col min="5382" max="5382" width="10" style="89" customWidth="1"/>
    <col min="5383" max="5383" width="13.44140625" style="89" customWidth="1"/>
    <col min="5384" max="5632" width="8.88671875" style="89"/>
    <col min="5633" max="5633" width="36.33203125" style="89" customWidth="1"/>
    <col min="5634" max="5634" width="11.6640625" style="89" customWidth="1"/>
    <col min="5635" max="5635" width="8.88671875" style="89" customWidth="1"/>
    <col min="5636" max="5636" width="11.33203125" style="89" customWidth="1"/>
    <col min="5637" max="5637" width="11" style="89" customWidth="1"/>
    <col min="5638" max="5638" width="10" style="89" customWidth="1"/>
    <col min="5639" max="5639" width="13.44140625" style="89" customWidth="1"/>
    <col min="5640" max="5888" width="8.88671875" style="89"/>
    <col min="5889" max="5889" width="36.33203125" style="89" customWidth="1"/>
    <col min="5890" max="5890" width="11.6640625" style="89" customWidth="1"/>
    <col min="5891" max="5891" width="8.88671875" style="89" customWidth="1"/>
    <col min="5892" max="5892" width="11.33203125" style="89" customWidth="1"/>
    <col min="5893" max="5893" width="11" style="89" customWidth="1"/>
    <col min="5894" max="5894" width="10" style="89" customWidth="1"/>
    <col min="5895" max="5895" width="13.44140625" style="89" customWidth="1"/>
    <col min="5896" max="6144" width="8.88671875" style="89"/>
    <col min="6145" max="6145" width="36.33203125" style="89" customWidth="1"/>
    <col min="6146" max="6146" width="11.6640625" style="89" customWidth="1"/>
    <col min="6147" max="6147" width="8.88671875" style="89" customWidth="1"/>
    <col min="6148" max="6148" width="11.33203125" style="89" customWidth="1"/>
    <col min="6149" max="6149" width="11" style="89" customWidth="1"/>
    <col min="6150" max="6150" width="10" style="89" customWidth="1"/>
    <col min="6151" max="6151" width="13.44140625" style="89" customWidth="1"/>
    <col min="6152" max="6400" width="8.88671875" style="89"/>
    <col min="6401" max="6401" width="36.33203125" style="89" customWidth="1"/>
    <col min="6402" max="6402" width="11.6640625" style="89" customWidth="1"/>
    <col min="6403" max="6403" width="8.88671875" style="89" customWidth="1"/>
    <col min="6404" max="6404" width="11.33203125" style="89" customWidth="1"/>
    <col min="6405" max="6405" width="11" style="89" customWidth="1"/>
    <col min="6406" max="6406" width="10" style="89" customWidth="1"/>
    <col min="6407" max="6407" width="13.44140625" style="89" customWidth="1"/>
    <col min="6408" max="6656" width="8.88671875" style="89"/>
    <col min="6657" max="6657" width="36.33203125" style="89" customWidth="1"/>
    <col min="6658" max="6658" width="11.6640625" style="89" customWidth="1"/>
    <col min="6659" max="6659" width="8.88671875" style="89" customWidth="1"/>
    <col min="6660" max="6660" width="11.33203125" style="89" customWidth="1"/>
    <col min="6661" max="6661" width="11" style="89" customWidth="1"/>
    <col min="6662" max="6662" width="10" style="89" customWidth="1"/>
    <col min="6663" max="6663" width="13.44140625" style="89" customWidth="1"/>
    <col min="6664" max="6912" width="8.88671875" style="89"/>
    <col min="6913" max="6913" width="36.33203125" style="89" customWidth="1"/>
    <col min="6914" max="6914" width="11.6640625" style="89" customWidth="1"/>
    <col min="6915" max="6915" width="8.88671875" style="89" customWidth="1"/>
    <col min="6916" max="6916" width="11.33203125" style="89" customWidth="1"/>
    <col min="6917" max="6917" width="11" style="89" customWidth="1"/>
    <col min="6918" max="6918" width="10" style="89" customWidth="1"/>
    <col min="6919" max="6919" width="13.44140625" style="89" customWidth="1"/>
    <col min="6920" max="7168" width="8.88671875" style="89"/>
    <col min="7169" max="7169" width="36.33203125" style="89" customWidth="1"/>
    <col min="7170" max="7170" width="11.6640625" style="89" customWidth="1"/>
    <col min="7171" max="7171" width="8.88671875" style="89" customWidth="1"/>
    <col min="7172" max="7172" width="11.33203125" style="89" customWidth="1"/>
    <col min="7173" max="7173" width="11" style="89" customWidth="1"/>
    <col min="7174" max="7174" width="10" style="89" customWidth="1"/>
    <col min="7175" max="7175" width="13.44140625" style="89" customWidth="1"/>
    <col min="7176" max="7424" width="8.88671875" style="89"/>
    <col min="7425" max="7425" width="36.33203125" style="89" customWidth="1"/>
    <col min="7426" max="7426" width="11.6640625" style="89" customWidth="1"/>
    <col min="7427" max="7427" width="8.88671875" style="89" customWidth="1"/>
    <col min="7428" max="7428" width="11.33203125" style="89" customWidth="1"/>
    <col min="7429" max="7429" width="11" style="89" customWidth="1"/>
    <col min="7430" max="7430" width="10" style="89" customWidth="1"/>
    <col min="7431" max="7431" width="13.44140625" style="89" customWidth="1"/>
    <col min="7432" max="7680" width="8.88671875" style="89"/>
    <col min="7681" max="7681" width="36.33203125" style="89" customWidth="1"/>
    <col min="7682" max="7682" width="11.6640625" style="89" customWidth="1"/>
    <col min="7683" max="7683" width="8.88671875" style="89" customWidth="1"/>
    <col min="7684" max="7684" width="11.33203125" style="89" customWidth="1"/>
    <col min="7685" max="7685" width="11" style="89" customWidth="1"/>
    <col min="7686" max="7686" width="10" style="89" customWidth="1"/>
    <col min="7687" max="7687" width="13.44140625" style="89" customWidth="1"/>
    <col min="7688" max="7936" width="8.88671875" style="89"/>
    <col min="7937" max="7937" width="36.33203125" style="89" customWidth="1"/>
    <col min="7938" max="7938" width="11.6640625" style="89" customWidth="1"/>
    <col min="7939" max="7939" width="8.88671875" style="89" customWidth="1"/>
    <col min="7940" max="7940" width="11.33203125" style="89" customWidth="1"/>
    <col min="7941" max="7941" width="11" style="89" customWidth="1"/>
    <col min="7942" max="7942" width="10" style="89" customWidth="1"/>
    <col min="7943" max="7943" width="13.44140625" style="89" customWidth="1"/>
    <col min="7944" max="8192" width="8.88671875" style="89"/>
    <col min="8193" max="8193" width="36.33203125" style="89" customWidth="1"/>
    <col min="8194" max="8194" width="11.6640625" style="89" customWidth="1"/>
    <col min="8195" max="8195" width="8.88671875" style="89" customWidth="1"/>
    <col min="8196" max="8196" width="11.33203125" style="89" customWidth="1"/>
    <col min="8197" max="8197" width="11" style="89" customWidth="1"/>
    <col min="8198" max="8198" width="10" style="89" customWidth="1"/>
    <col min="8199" max="8199" width="13.44140625" style="89" customWidth="1"/>
    <col min="8200" max="8448" width="8.88671875" style="89"/>
    <col min="8449" max="8449" width="36.33203125" style="89" customWidth="1"/>
    <col min="8450" max="8450" width="11.6640625" style="89" customWidth="1"/>
    <col min="8451" max="8451" width="8.88671875" style="89" customWidth="1"/>
    <col min="8452" max="8452" width="11.33203125" style="89" customWidth="1"/>
    <col min="8453" max="8453" width="11" style="89" customWidth="1"/>
    <col min="8454" max="8454" width="10" style="89" customWidth="1"/>
    <col min="8455" max="8455" width="13.44140625" style="89" customWidth="1"/>
    <col min="8456" max="8704" width="8.88671875" style="89"/>
    <col min="8705" max="8705" width="36.33203125" style="89" customWidth="1"/>
    <col min="8706" max="8706" width="11.6640625" style="89" customWidth="1"/>
    <col min="8707" max="8707" width="8.88671875" style="89" customWidth="1"/>
    <col min="8708" max="8708" width="11.33203125" style="89" customWidth="1"/>
    <col min="8709" max="8709" width="11" style="89" customWidth="1"/>
    <col min="8710" max="8710" width="10" style="89" customWidth="1"/>
    <col min="8711" max="8711" width="13.44140625" style="89" customWidth="1"/>
    <col min="8712" max="8960" width="8.88671875" style="89"/>
    <col min="8961" max="8961" width="36.33203125" style="89" customWidth="1"/>
    <col min="8962" max="8962" width="11.6640625" style="89" customWidth="1"/>
    <col min="8963" max="8963" width="8.88671875" style="89" customWidth="1"/>
    <col min="8964" max="8964" width="11.33203125" style="89" customWidth="1"/>
    <col min="8965" max="8965" width="11" style="89" customWidth="1"/>
    <col min="8966" max="8966" width="10" style="89" customWidth="1"/>
    <col min="8967" max="8967" width="13.44140625" style="89" customWidth="1"/>
    <col min="8968" max="9216" width="8.88671875" style="89"/>
    <col min="9217" max="9217" width="36.33203125" style="89" customWidth="1"/>
    <col min="9218" max="9218" width="11.6640625" style="89" customWidth="1"/>
    <col min="9219" max="9219" width="8.88671875" style="89" customWidth="1"/>
    <col min="9220" max="9220" width="11.33203125" style="89" customWidth="1"/>
    <col min="9221" max="9221" width="11" style="89" customWidth="1"/>
    <col min="9222" max="9222" width="10" style="89" customWidth="1"/>
    <col min="9223" max="9223" width="13.44140625" style="89" customWidth="1"/>
    <col min="9224" max="9472" width="8.88671875" style="89"/>
    <col min="9473" max="9473" width="36.33203125" style="89" customWidth="1"/>
    <col min="9474" max="9474" width="11.6640625" style="89" customWidth="1"/>
    <col min="9475" max="9475" width="8.88671875" style="89" customWidth="1"/>
    <col min="9476" max="9476" width="11.33203125" style="89" customWidth="1"/>
    <col min="9477" max="9477" width="11" style="89" customWidth="1"/>
    <col min="9478" max="9478" width="10" style="89" customWidth="1"/>
    <col min="9479" max="9479" width="13.44140625" style="89" customWidth="1"/>
    <col min="9480" max="9728" width="8.88671875" style="89"/>
    <col min="9729" max="9729" width="36.33203125" style="89" customWidth="1"/>
    <col min="9730" max="9730" width="11.6640625" style="89" customWidth="1"/>
    <col min="9731" max="9731" width="8.88671875" style="89" customWidth="1"/>
    <col min="9732" max="9732" width="11.33203125" style="89" customWidth="1"/>
    <col min="9733" max="9733" width="11" style="89" customWidth="1"/>
    <col min="9734" max="9734" width="10" style="89" customWidth="1"/>
    <col min="9735" max="9735" width="13.44140625" style="89" customWidth="1"/>
    <col min="9736" max="9984" width="8.88671875" style="89"/>
    <col min="9985" max="9985" width="36.33203125" style="89" customWidth="1"/>
    <col min="9986" max="9986" width="11.6640625" style="89" customWidth="1"/>
    <col min="9987" max="9987" width="8.88671875" style="89" customWidth="1"/>
    <col min="9988" max="9988" width="11.33203125" style="89" customWidth="1"/>
    <col min="9989" max="9989" width="11" style="89" customWidth="1"/>
    <col min="9990" max="9990" width="10" style="89" customWidth="1"/>
    <col min="9991" max="9991" width="13.44140625" style="89" customWidth="1"/>
    <col min="9992" max="10240" width="8.88671875" style="89"/>
    <col min="10241" max="10241" width="36.33203125" style="89" customWidth="1"/>
    <col min="10242" max="10242" width="11.6640625" style="89" customWidth="1"/>
    <col min="10243" max="10243" width="8.88671875" style="89" customWidth="1"/>
    <col min="10244" max="10244" width="11.33203125" style="89" customWidth="1"/>
    <col min="10245" max="10245" width="11" style="89" customWidth="1"/>
    <col min="10246" max="10246" width="10" style="89" customWidth="1"/>
    <col min="10247" max="10247" width="13.44140625" style="89" customWidth="1"/>
    <col min="10248" max="10496" width="8.88671875" style="89"/>
    <col min="10497" max="10497" width="36.33203125" style="89" customWidth="1"/>
    <col min="10498" max="10498" width="11.6640625" style="89" customWidth="1"/>
    <col min="10499" max="10499" width="8.88671875" style="89" customWidth="1"/>
    <col min="10500" max="10500" width="11.33203125" style="89" customWidth="1"/>
    <col min="10501" max="10501" width="11" style="89" customWidth="1"/>
    <col min="10502" max="10502" width="10" style="89" customWidth="1"/>
    <col min="10503" max="10503" width="13.44140625" style="89" customWidth="1"/>
    <col min="10504" max="10752" width="8.88671875" style="89"/>
    <col min="10753" max="10753" width="36.33203125" style="89" customWidth="1"/>
    <col min="10754" max="10754" width="11.6640625" style="89" customWidth="1"/>
    <col min="10755" max="10755" width="8.88671875" style="89" customWidth="1"/>
    <col min="10756" max="10756" width="11.33203125" style="89" customWidth="1"/>
    <col min="10757" max="10757" width="11" style="89" customWidth="1"/>
    <col min="10758" max="10758" width="10" style="89" customWidth="1"/>
    <col min="10759" max="10759" width="13.44140625" style="89" customWidth="1"/>
    <col min="10760" max="11008" width="8.88671875" style="89"/>
    <col min="11009" max="11009" width="36.33203125" style="89" customWidth="1"/>
    <col min="11010" max="11010" width="11.6640625" style="89" customWidth="1"/>
    <col min="11011" max="11011" width="8.88671875" style="89" customWidth="1"/>
    <col min="11012" max="11012" width="11.33203125" style="89" customWidth="1"/>
    <col min="11013" max="11013" width="11" style="89" customWidth="1"/>
    <col min="11014" max="11014" width="10" style="89" customWidth="1"/>
    <col min="11015" max="11015" width="13.44140625" style="89" customWidth="1"/>
    <col min="11016" max="11264" width="8.88671875" style="89"/>
    <col min="11265" max="11265" width="36.33203125" style="89" customWidth="1"/>
    <col min="11266" max="11266" width="11.6640625" style="89" customWidth="1"/>
    <col min="11267" max="11267" width="8.88671875" style="89" customWidth="1"/>
    <col min="11268" max="11268" width="11.33203125" style="89" customWidth="1"/>
    <col min="11269" max="11269" width="11" style="89" customWidth="1"/>
    <col min="11270" max="11270" width="10" style="89" customWidth="1"/>
    <col min="11271" max="11271" width="13.44140625" style="89" customWidth="1"/>
    <col min="11272" max="11520" width="8.88671875" style="89"/>
    <col min="11521" max="11521" width="36.33203125" style="89" customWidth="1"/>
    <col min="11522" max="11522" width="11.6640625" style="89" customWidth="1"/>
    <col min="11523" max="11523" width="8.88671875" style="89" customWidth="1"/>
    <col min="11524" max="11524" width="11.33203125" style="89" customWidth="1"/>
    <col min="11525" max="11525" width="11" style="89" customWidth="1"/>
    <col min="11526" max="11526" width="10" style="89" customWidth="1"/>
    <col min="11527" max="11527" width="13.44140625" style="89" customWidth="1"/>
    <col min="11528" max="11776" width="8.88671875" style="89"/>
    <col min="11777" max="11777" width="36.33203125" style="89" customWidth="1"/>
    <col min="11778" max="11778" width="11.6640625" style="89" customWidth="1"/>
    <col min="11779" max="11779" width="8.88671875" style="89" customWidth="1"/>
    <col min="11780" max="11780" width="11.33203125" style="89" customWidth="1"/>
    <col min="11781" max="11781" width="11" style="89" customWidth="1"/>
    <col min="11782" max="11782" width="10" style="89" customWidth="1"/>
    <col min="11783" max="11783" width="13.44140625" style="89" customWidth="1"/>
    <col min="11784" max="12032" width="8.88671875" style="89"/>
    <col min="12033" max="12033" width="36.33203125" style="89" customWidth="1"/>
    <col min="12034" max="12034" width="11.6640625" style="89" customWidth="1"/>
    <col min="12035" max="12035" width="8.88671875" style="89" customWidth="1"/>
    <col min="12036" max="12036" width="11.33203125" style="89" customWidth="1"/>
    <col min="12037" max="12037" width="11" style="89" customWidth="1"/>
    <col min="12038" max="12038" width="10" style="89" customWidth="1"/>
    <col min="12039" max="12039" width="13.44140625" style="89" customWidth="1"/>
    <col min="12040" max="12288" width="8.88671875" style="89"/>
    <col min="12289" max="12289" width="36.33203125" style="89" customWidth="1"/>
    <col min="12290" max="12290" width="11.6640625" style="89" customWidth="1"/>
    <col min="12291" max="12291" width="8.88671875" style="89" customWidth="1"/>
    <col min="12292" max="12292" width="11.33203125" style="89" customWidth="1"/>
    <col min="12293" max="12293" width="11" style="89" customWidth="1"/>
    <col min="12294" max="12294" width="10" style="89" customWidth="1"/>
    <col min="12295" max="12295" width="13.44140625" style="89" customWidth="1"/>
    <col min="12296" max="12544" width="8.88671875" style="89"/>
    <col min="12545" max="12545" width="36.33203125" style="89" customWidth="1"/>
    <col min="12546" max="12546" width="11.6640625" style="89" customWidth="1"/>
    <col min="12547" max="12547" width="8.88671875" style="89" customWidth="1"/>
    <col min="12548" max="12548" width="11.33203125" style="89" customWidth="1"/>
    <col min="12549" max="12549" width="11" style="89" customWidth="1"/>
    <col min="12550" max="12550" width="10" style="89" customWidth="1"/>
    <col min="12551" max="12551" width="13.44140625" style="89" customWidth="1"/>
    <col min="12552" max="12800" width="8.88671875" style="89"/>
    <col min="12801" max="12801" width="36.33203125" style="89" customWidth="1"/>
    <col min="12802" max="12802" width="11.6640625" style="89" customWidth="1"/>
    <col min="12803" max="12803" width="8.88671875" style="89" customWidth="1"/>
    <col min="12804" max="12804" width="11.33203125" style="89" customWidth="1"/>
    <col min="12805" max="12805" width="11" style="89" customWidth="1"/>
    <col min="12806" max="12806" width="10" style="89" customWidth="1"/>
    <col min="12807" max="12807" width="13.44140625" style="89" customWidth="1"/>
    <col min="12808" max="13056" width="8.88671875" style="89"/>
    <col min="13057" max="13057" width="36.33203125" style="89" customWidth="1"/>
    <col min="13058" max="13058" width="11.6640625" style="89" customWidth="1"/>
    <col min="13059" max="13059" width="8.88671875" style="89" customWidth="1"/>
    <col min="13060" max="13060" width="11.33203125" style="89" customWidth="1"/>
    <col min="13061" max="13061" width="11" style="89" customWidth="1"/>
    <col min="13062" max="13062" width="10" style="89" customWidth="1"/>
    <col min="13063" max="13063" width="13.44140625" style="89" customWidth="1"/>
    <col min="13064" max="13312" width="8.88671875" style="89"/>
    <col min="13313" max="13313" width="36.33203125" style="89" customWidth="1"/>
    <col min="13314" max="13314" width="11.6640625" style="89" customWidth="1"/>
    <col min="13315" max="13315" width="8.88671875" style="89" customWidth="1"/>
    <col min="13316" max="13316" width="11.33203125" style="89" customWidth="1"/>
    <col min="13317" max="13317" width="11" style="89" customWidth="1"/>
    <col min="13318" max="13318" width="10" style="89" customWidth="1"/>
    <col min="13319" max="13319" width="13.44140625" style="89" customWidth="1"/>
    <col min="13320" max="13568" width="8.88671875" style="89"/>
    <col min="13569" max="13569" width="36.33203125" style="89" customWidth="1"/>
    <col min="13570" max="13570" width="11.6640625" style="89" customWidth="1"/>
    <col min="13571" max="13571" width="8.88671875" style="89" customWidth="1"/>
    <col min="13572" max="13572" width="11.33203125" style="89" customWidth="1"/>
    <col min="13573" max="13573" width="11" style="89" customWidth="1"/>
    <col min="13574" max="13574" width="10" style="89" customWidth="1"/>
    <col min="13575" max="13575" width="13.44140625" style="89" customWidth="1"/>
    <col min="13576" max="13824" width="8.88671875" style="89"/>
    <col min="13825" max="13825" width="36.33203125" style="89" customWidth="1"/>
    <col min="13826" max="13826" width="11.6640625" style="89" customWidth="1"/>
    <col min="13827" max="13827" width="8.88671875" style="89" customWidth="1"/>
    <col min="13828" max="13828" width="11.33203125" style="89" customWidth="1"/>
    <col min="13829" max="13829" width="11" style="89" customWidth="1"/>
    <col min="13830" max="13830" width="10" style="89" customWidth="1"/>
    <col min="13831" max="13831" width="13.44140625" style="89" customWidth="1"/>
    <col min="13832" max="14080" width="8.88671875" style="89"/>
    <col min="14081" max="14081" width="36.33203125" style="89" customWidth="1"/>
    <col min="14082" max="14082" width="11.6640625" style="89" customWidth="1"/>
    <col min="14083" max="14083" width="8.88671875" style="89" customWidth="1"/>
    <col min="14084" max="14084" width="11.33203125" style="89" customWidth="1"/>
    <col min="14085" max="14085" width="11" style="89" customWidth="1"/>
    <col min="14086" max="14086" width="10" style="89" customWidth="1"/>
    <col min="14087" max="14087" width="13.44140625" style="89" customWidth="1"/>
    <col min="14088" max="14336" width="8.88671875" style="89"/>
    <col min="14337" max="14337" width="36.33203125" style="89" customWidth="1"/>
    <col min="14338" max="14338" width="11.6640625" style="89" customWidth="1"/>
    <col min="14339" max="14339" width="8.88671875" style="89" customWidth="1"/>
    <col min="14340" max="14340" width="11.33203125" style="89" customWidth="1"/>
    <col min="14341" max="14341" width="11" style="89" customWidth="1"/>
    <col min="14342" max="14342" width="10" style="89" customWidth="1"/>
    <col min="14343" max="14343" width="13.44140625" style="89" customWidth="1"/>
    <col min="14344" max="14592" width="8.88671875" style="89"/>
    <col min="14593" max="14593" width="36.33203125" style="89" customWidth="1"/>
    <col min="14594" max="14594" width="11.6640625" style="89" customWidth="1"/>
    <col min="14595" max="14595" width="8.88671875" style="89" customWidth="1"/>
    <col min="14596" max="14596" width="11.33203125" style="89" customWidth="1"/>
    <col min="14597" max="14597" width="11" style="89" customWidth="1"/>
    <col min="14598" max="14598" width="10" style="89" customWidth="1"/>
    <col min="14599" max="14599" width="13.44140625" style="89" customWidth="1"/>
    <col min="14600" max="14848" width="8.88671875" style="89"/>
    <col min="14849" max="14849" width="36.33203125" style="89" customWidth="1"/>
    <col min="14850" max="14850" width="11.6640625" style="89" customWidth="1"/>
    <col min="14851" max="14851" width="8.88671875" style="89" customWidth="1"/>
    <col min="14852" max="14852" width="11.33203125" style="89" customWidth="1"/>
    <col min="14853" max="14853" width="11" style="89" customWidth="1"/>
    <col min="14854" max="14854" width="10" style="89" customWidth="1"/>
    <col min="14855" max="14855" width="13.44140625" style="89" customWidth="1"/>
    <col min="14856" max="15104" width="8.88671875" style="89"/>
    <col min="15105" max="15105" width="36.33203125" style="89" customWidth="1"/>
    <col min="15106" max="15106" width="11.6640625" style="89" customWidth="1"/>
    <col min="15107" max="15107" width="8.88671875" style="89" customWidth="1"/>
    <col min="15108" max="15108" width="11.33203125" style="89" customWidth="1"/>
    <col min="15109" max="15109" width="11" style="89" customWidth="1"/>
    <col min="15110" max="15110" width="10" style="89" customWidth="1"/>
    <col min="15111" max="15111" width="13.44140625" style="89" customWidth="1"/>
    <col min="15112" max="15360" width="8.88671875" style="89"/>
    <col min="15361" max="15361" width="36.33203125" style="89" customWidth="1"/>
    <col min="15362" max="15362" width="11.6640625" style="89" customWidth="1"/>
    <col min="15363" max="15363" width="8.88671875" style="89" customWidth="1"/>
    <col min="15364" max="15364" width="11.33203125" style="89" customWidth="1"/>
    <col min="15365" max="15365" width="11" style="89" customWidth="1"/>
    <col min="15366" max="15366" width="10" style="89" customWidth="1"/>
    <col min="15367" max="15367" width="13.44140625" style="89" customWidth="1"/>
    <col min="15368" max="15616" width="8.88671875" style="89"/>
    <col min="15617" max="15617" width="36.33203125" style="89" customWidth="1"/>
    <col min="15618" max="15618" width="11.6640625" style="89" customWidth="1"/>
    <col min="15619" max="15619" width="8.88671875" style="89" customWidth="1"/>
    <col min="15620" max="15620" width="11.33203125" style="89" customWidth="1"/>
    <col min="15621" max="15621" width="11" style="89" customWidth="1"/>
    <col min="15622" max="15622" width="10" style="89" customWidth="1"/>
    <col min="15623" max="15623" width="13.44140625" style="89" customWidth="1"/>
    <col min="15624" max="15872" width="8.88671875" style="89"/>
    <col min="15873" max="15873" width="36.33203125" style="89" customWidth="1"/>
    <col min="15874" max="15874" width="11.6640625" style="89" customWidth="1"/>
    <col min="15875" max="15875" width="8.88671875" style="89" customWidth="1"/>
    <col min="15876" max="15876" width="11.33203125" style="89" customWidth="1"/>
    <col min="15877" max="15877" width="11" style="89" customWidth="1"/>
    <col min="15878" max="15878" width="10" style="89" customWidth="1"/>
    <col min="15879" max="15879" width="13.44140625" style="89" customWidth="1"/>
    <col min="15880" max="16128" width="8.88671875" style="89"/>
    <col min="16129" max="16129" width="36.33203125" style="89" customWidth="1"/>
    <col min="16130" max="16130" width="11.6640625" style="89" customWidth="1"/>
    <col min="16131" max="16131" width="8.88671875" style="89" customWidth="1"/>
    <col min="16132" max="16132" width="11.33203125" style="89" customWidth="1"/>
    <col min="16133" max="16133" width="11" style="89" customWidth="1"/>
    <col min="16134" max="16134" width="10" style="89" customWidth="1"/>
    <col min="16135" max="16135" width="13.44140625" style="89" customWidth="1"/>
    <col min="16136" max="16384" width="8.88671875" style="89"/>
  </cols>
  <sheetData>
    <row r="2" spans="1:7" x14ac:dyDescent="0.3">
      <c r="A2" s="90" t="s">
        <v>10</v>
      </c>
    </row>
    <row r="4" spans="1:7" x14ac:dyDescent="0.3">
      <c r="A4" s="83" t="s">
        <v>11</v>
      </c>
    </row>
    <row r="6" spans="1:7" x14ac:dyDescent="0.3">
      <c r="A6" s="83" t="s">
        <v>12</v>
      </c>
      <c r="G6" s="83" t="s">
        <v>13</v>
      </c>
    </row>
    <row r="7" spans="1:7" x14ac:dyDescent="0.3">
      <c r="A7" s="83"/>
      <c r="G7" s="83"/>
    </row>
    <row r="8" spans="1:7" x14ac:dyDescent="0.3">
      <c r="A8" s="91" t="s">
        <v>14</v>
      </c>
      <c r="B8" s="84" t="s">
        <v>15</v>
      </c>
      <c r="C8" s="85" t="s">
        <v>16</v>
      </c>
      <c r="D8" s="84" t="s">
        <v>17</v>
      </c>
      <c r="E8" s="84" t="s">
        <v>18</v>
      </c>
      <c r="F8" s="84" t="s">
        <v>19</v>
      </c>
      <c r="G8" s="84" t="s">
        <v>20</v>
      </c>
    </row>
    <row r="9" spans="1:7" x14ac:dyDescent="0.3">
      <c r="A9" s="86" t="s">
        <v>21</v>
      </c>
    </row>
    <row r="11" spans="1:7" ht="43.2" x14ac:dyDescent="0.3">
      <c r="A11" s="87" t="s">
        <v>22</v>
      </c>
      <c r="B11" s="89">
        <v>16</v>
      </c>
      <c r="C11" s="88" t="s">
        <v>23</v>
      </c>
      <c r="F11" s="89">
        <f>B11*D11</f>
        <v>0</v>
      </c>
      <c r="G11" s="89">
        <f>B11*E11</f>
        <v>0</v>
      </c>
    </row>
    <row r="12" spans="1:7" x14ac:dyDescent="0.3">
      <c r="A12" s="87"/>
      <c r="C12" s="88"/>
    </row>
    <row r="13" spans="1:7" x14ac:dyDescent="0.3">
      <c r="A13" s="86" t="s">
        <v>24</v>
      </c>
      <c r="C13" s="88"/>
    </row>
    <row r="14" spans="1:7" ht="118.5" customHeight="1" x14ac:dyDescent="0.3">
      <c r="A14" s="87" t="s">
        <v>25</v>
      </c>
      <c r="B14" s="89">
        <v>6</v>
      </c>
      <c r="C14" s="88" t="s">
        <v>26</v>
      </c>
      <c r="F14" s="89">
        <f>B14*D14</f>
        <v>0</v>
      </c>
      <c r="G14" s="89">
        <f>B14*E14</f>
        <v>0</v>
      </c>
    </row>
    <row r="15" spans="1:7" ht="82.5" customHeight="1" x14ac:dyDescent="0.3">
      <c r="A15" s="87" t="s">
        <v>27</v>
      </c>
      <c r="B15" s="89">
        <v>11</v>
      </c>
      <c r="C15" s="88" t="s">
        <v>26</v>
      </c>
      <c r="F15" s="89">
        <f>B15*D15</f>
        <v>0</v>
      </c>
      <c r="G15" s="89">
        <f>B15*E15</f>
        <v>0</v>
      </c>
    </row>
    <row r="16" spans="1:7" ht="28.8" x14ac:dyDescent="0.3">
      <c r="A16" s="87" t="s">
        <v>28</v>
      </c>
      <c r="B16" s="89">
        <v>2</v>
      </c>
      <c r="C16" s="88" t="s">
        <v>29</v>
      </c>
      <c r="F16" s="89">
        <f>B16*D16</f>
        <v>0</v>
      </c>
      <c r="G16" s="89">
        <f>B16*E16</f>
        <v>0</v>
      </c>
    </row>
    <row r="17" spans="1:7" ht="57.6" x14ac:dyDescent="0.3">
      <c r="A17" s="87" t="s">
        <v>30</v>
      </c>
      <c r="B17" s="89">
        <v>1</v>
      </c>
      <c r="C17" s="88" t="s">
        <v>16</v>
      </c>
      <c r="F17" s="89">
        <f>B17*D17</f>
        <v>0</v>
      </c>
      <c r="G17" s="89">
        <f>B17*E17</f>
        <v>0</v>
      </c>
    </row>
    <row r="19" spans="1:7" x14ac:dyDescent="0.3">
      <c r="A19" s="86" t="s">
        <v>31</v>
      </c>
      <c r="C19" s="88"/>
    </row>
    <row r="20" spans="1:7" ht="86.4" x14ac:dyDescent="0.3">
      <c r="A20" s="87" t="s">
        <v>32</v>
      </c>
      <c r="B20" s="89">
        <v>58</v>
      </c>
      <c r="C20" s="88" t="s">
        <v>26</v>
      </c>
      <c r="F20" s="89">
        <f>B20*D20</f>
        <v>0</v>
      </c>
      <c r="G20" s="89">
        <f>B20*E20</f>
        <v>0</v>
      </c>
    </row>
    <row r="21" spans="1:7" ht="72" x14ac:dyDescent="0.3">
      <c r="A21" s="87" t="s">
        <v>33</v>
      </c>
      <c r="B21" s="89">
        <v>42</v>
      </c>
      <c r="C21" s="88" t="s">
        <v>26</v>
      </c>
      <c r="F21" s="89">
        <f>B21*D21</f>
        <v>0</v>
      </c>
      <c r="G21" s="89">
        <f>B21*E21</f>
        <v>0</v>
      </c>
    </row>
    <row r="23" spans="1:7" x14ac:dyDescent="0.3">
      <c r="A23" s="86" t="s">
        <v>34</v>
      </c>
    </row>
    <row r="24" spans="1:7" ht="36" customHeight="1" x14ac:dyDescent="0.3">
      <c r="A24" s="87" t="s">
        <v>35</v>
      </c>
      <c r="B24" s="89">
        <v>14.2</v>
      </c>
      <c r="C24" s="88" t="s">
        <v>26</v>
      </c>
      <c r="F24" s="89">
        <f t="shared" ref="F24:F30" si="0">B24*D24</f>
        <v>0</v>
      </c>
      <c r="G24" s="89">
        <f t="shared" ref="G24:G30" si="1">B24*E24</f>
        <v>0</v>
      </c>
    </row>
    <row r="25" spans="1:7" ht="28.8" x14ac:dyDescent="0.3">
      <c r="A25" s="87" t="s">
        <v>36</v>
      </c>
      <c r="B25" s="89">
        <v>57.6</v>
      </c>
      <c r="C25" s="88" t="s">
        <v>26</v>
      </c>
      <c r="F25" s="89">
        <f t="shared" si="0"/>
        <v>0</v>
      </c>
      <c r="G25" s="89">
        <f t="shared" si="1"/>
        <v>0</v>
      </c>
    </row>
    <row r="26" spans="1:7" ht="39.75" customHeight="1" x14ac:dyDescent="0.3">
      <c r="A26" s="87" t="s">
        <v>37</v>
      </c>
      <c r="B26" s="89">
        <v>9.1999999999999993</v>
      </c>
      <c r="C26" s="88" t="s">
        <v>26</v>
      </c>
      <c r="F26" s="89">
        <f t="shared" si="0"/>
        <v>0</v>
      </c>
      <c r="G26" s="89">
        <f t="shared" si="1"/>
        <v>0</v>
      </c>
    </row>
    <row r="27" spans="1:7" ht="43.2" x14ac:dyDescent="0.3">
      <c r="A27" s="87" t="s">
        <v>208</v>
      </c>
      <c r="B27" s="89">
        <v>67.599999999999994</v>
      </c>
      <c r="C27" s="88" t="s">
        <v>26</v>
      </c>
      <c r="F27" s="89">
        <f t="shared" si="0"/>
        <v>0</v>
      </c>
      <c r="G27" s="89">
        <f t="shared" si="1"/>
        <v>0</v>
      </c>
    </row>
    <row r="28" spans="1:7" ht="57.6" x14ac:dyDescent="0.3">
      <c r="A28" s="87" t="s">
        <v>209</v>
      </c>
      <c r="B28" s="89">
        <v>67.599999999999994</v>
      </c>
      <c r="C28" s="88" t="s">
        <v>38</v>
      </c>
      <c r="F28" s="89">
        <f t="shared" si="0"/>
        <v>0</v>
      </c>
      <c r="G28" s="89">
        <f t="shared" si="1"/>
        <v>0</v>
      </c>
    </row>
    <row r="29" spans="1:7" ht="63" customHeight="1" x14ac:dyDescent="0.3">
      <c r="A29" s="87" t="s">
        <v>39</v>
      </c>
      <c r="B29" s="89">
        <v>10.3</v>
      </c>
      <c r="C29" s="88" t="s">
        <v>26</v>
      </c>
      <c r="F29" s="89">
        <f t="shared" si="0"/>
        <v>0</v>
      </c>
      <c r="G29" s="89">
        <f t="shared" si="1"/>
        <v>0</v>
      </c>
    </row>
    <row r="30" spans="1:7" ht="36" customHeight="1" x14ac:dyDescent="0.3">
      <c r="A30" s="87" t="s">
        <v>40</v>
      </c>
      <c r="B30" s="89">
        <v>73.3</v>
      </c>
      <c r="C30" s="88" t="s">
        <v>38</v>
      </c>
      <c r="F30" s="89">
        <f t="shared" si="0"/>
        <v>0</v>
      </c>
      <c r="G30" s="89">
        <f t="shared" si="1"/>
        <v>0</v>
      </c>
    </row>
    <row r="32" spans="1:7" x14ac:dyDescent="0.3">
      <c r="A32" s="86" t="s">
        <v>41</v>
      </c>
    </row>
    <row r="33" spans="1:7" ht="21.75" customHeight="1" x14ac:dyDescent="0.3">
      <c r="A33" s="87" t="s">
        <v>42</v>
      </c>
      <c r="B33" s="89">
        <v>2</v>
      </c>
      <c r="C33" s="88" t="s">
        <v>29</v>
      </c>
      <c r="F33" s="89">
        <f>B33*D33</f>
        <v>0</v>
      </c>
      <c r="G33" s="89">
        <f>B33*E33</f>
        <v>0</v>
      </c>
    </row>
    <row r="34" spans="1:7" ht="57.6" x14ac:dyDescent="0.3">
      <c r="A34" s="87" t="s">
        <v>43</v>
      </c>
      <c r="B34" s="89">
        <v>1</v>
      </c>
      <c r="C34" s="88" t="s">
        <v>29</v>
      </c>
      <c r="F34" s="89">
        <f>B34*D34</f>
        <v>0</v>
      </c>
      <c r="G34" s="89">
        <f>B34*E34</f>
        <v>0</v>
      </c>
    </row>
    <row r="35" spans="1:7" ht="57.6" x14ac:dyDescent="0.3">
      <c r="A35" s="87" t="s">
        <v>44</v>
      </c>
      <c r="B35" s="89">
        <v>1</v>
      </c>
      <c r="C35" s="88" t="s">
        <v>29</v>
      </c>
      <c r="F35" s="89">
        <f>B35*D35</f>
        <v>0</v>
      </c>
      <c r="G35" s="89">
        <f>B35*E35</f>
        <v>0</v>
      </c>
    </row>
    <row r="37" spans="1:7" ht="26.25" customHeight="1" x14ac:dyDescent="0.3">
      <c r="A37" s="86" t="s">
        <v>45</v>
      </c>
      <c r="C37" s="88"/>
    </row>
    <row r="38" spans="1:7" ht="59.25" customHeight="1" x14ac:dyDescent="0.3">
      <c r="A38" s="87" t="s">
        <v>46</v>
      </c>
      <c r="B38" s="89">
        <v>277.3</v>
      </c>
      <c r="C38" s="88" t="s">
        <v>26</v>
      </c>
      <c r="F38" s="89">
        <f>B38*D38</f>
        <v>0</v>
      </c>
      <c r="G38" s="89">
        <f>B38*E38</f>
        <v>0</v>
      </c>
    </row>
    <row r="39" spans="1:7" ht="72" x14ac:dyDescent="0.3">
      <c r="A39" s="87" t="s">
        <v>47</v>
      </c>
      <c r="B39" s="89">
        <v>277.3</v>
      </c>
      <c r="C39" s="88" t="s">
        <v>26</v>
      </c>
      <c r="F39" s="89">
        <f>B39*D39</f>
        <v>0</v>
      </c>
      <c r="G39" s="89">
        <f>B39*E39</f>
        <v>0</v>
      </c>
    </row>
    <row r="40" spans="1:7" x14ac:dyDescent="0.3">
      <c r="A40" s="87" t="s">
        <v>48</v>
      </c>
      <c r="B40" s="89">
        <v>12.6</v>
      </c>
      <c r="C40" s="88" t="s">
        <v>26</v>
      </c>
      <c r="F40" s="89">
        <f>B40*D40</f>
        <v>0</v>
      </c>
      <c r="G40" s="89">
        <f>B40*E40</f>
        <v>0</v>
      </c>
    </row>
    <row r="41" spans="1:7" ht="28.8" x14ac:dyDescent="0.3">
      <c r="A41" s="87" t="s">
        <v>49</v>
      </c>
      <c r="B41" s="89">
        <v>16.2</v>
      </c>
      <c r="C41" s="88" t="s">
        <v>26</v>
      </c>
      <c r="F41" s="89">
        <f>B41*D41</f>
        <v>0</v>
      </c>
      <c r="G41" s="89">
        <f>B41*E41</f>
        <v>0</v>
      </c>
    </row>
    <row r="42" spans="1:7" x14ac:dyDescent="0.3">
      <c r="C42" s="88"/>
    </row>
    <row r="43" spans="1:7" x14ac:dyDescent="0.3">
      <c r="A43" s="86" t="s">
        <v>50</v>
      </c>
    </row>
    <row r="44" spans="1:7" ht="43.2" x14ac:dyDescent="0.3">
      <c r="A44" s="87" t="s">
        <v>51</v>
      </c>
      <c r="B44" s="89">
        <v>8</v>
      </c>
      <c r="C44" s="89" t="s">
        <v>29</v>
      </c>
      <c r="F44" s="89">
        <f>B44*D44</f>
        <v>0</v>
      </c>
      <c r="G44" s="89">
        <f>B44*E44</f>
        <v>0</v>
      </c>
    </row>
    <row r="45" spans="1:7" x14ac:dyDescent="0.3">
      <c r="A45" s="89" t="s">
        <v>3</v>
      </c>
      <c r="F45" s="92">
        <f>SUM(F11:F44)</f>
        <v>0</v>
      </c>
      <c r="G45" s="92">
        <f>SUM(G11:G44)</f>
        <v>0</v>
      </c>
    </row>
  </sheetData>
  <pageMargins left="0.75" right="0.75" top="1" bottom="1" header="0.5" footer="0.5"/>
  <pageSetup paperSize="9" scale="72" orientation="portrait" horizontalDpi="300" verticalDpi="300" r:id="rId1"/>
  <headerFooter alignWithMargins="0"/>
  <rowBreaks count="2" manualBreakCount="2">
    <brk id="20" max="6" man="1"/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89"/>
  <sheetViews>
    <sheetView topLeftCell="A37" zoomScaleNormal="100" zoomScaleSheetLayoutView="48" workbookViewId="0">
      <selection activeCell="H1" sqref="H1:H1048576"/>
    </sheetView>
  </sheetViews>
  <sheetFormatPr defaultColWidth="9.109375" defaultRowHeight="14.4" x14ac:dyDescent="0.3"/>
  <cols>
    <col min="1" max="1" width="3.33203125" style="46" bestFit="1" customWidth="1"/>
    <col min="2" max="2" width="70.21875" style="20" bestFit="1" customWidth="1"/>
    <col min="3" max="3" width="10.6640625" style="46" bestFit="1" customWidth="1"/>
    <col min="4" max="4" width="7.5546875" style="61" bestFit="1" customWidth="1"/>
    <col min="5" max="5" width="6.5546875" style="82" bestFit="1" customWidth="1"/>
    <col min="6" max="6" width="3.109375" style="46" bestFit="1" customWidth="1"/>
    <col min="7" max="7" width="11.77734375" style="19" bestFit="1" customWidth="1"/>
    <col min="8" max="8" width="8.44140625" style="19" bestFit="1" customWidth="1"/>
    <col min="9" max="10" width="9.109375" style="20"/>
    <col min="11" max="16384" width="9.109375" style="21"/>
  </cols>
  <sheetData>
    <row r="1" spans="1:1023 1025:2047 2049:3071 3073:4095 4097:5119 5121:6143 6145:7167 7169:8191 8193:9215 9217:10239 10241:11263 11265:12287 12289:13311 13313:14335 14337:15359 15361:16381" x14ac:dyDescent="0.3">
      <c r="A1" s="17" t="s">
        <v>52</v>
      </c>
      <c r="B1" s="18"/>
      <c r="C1" s="18"/>
      <c r="D1" s="18"/>
      <c r="E1" s="18"/>
      <c r="F1" s="18"/>
    </row>
    <row r="2" spans="1:1023 1025:2047 2049:3071 3073:4095 4097:5119 5121:6143 6145:7167 7169:8191 8193:9215 9217:10239 10241:11263 11265:12287 12289:13311 13313:14335 14337:15359 15361:16381" s="20" customFormat="1" x14ac:dyDescent="0.3">
      <c r="A2" s="17"/>
      <c r="B2" s="22"/>
      <c r="C2" s="22"/>
      <c r="D2" s="22"/>
      <c r="E2" s="22"/>
      <c r="F2" s="22"/>
      <c r="G2" s="23"/>
      <c r="H2" s="25"/>
      <c r="I2" s="26"/>
      <c r="J2" s="26"/>
      <c r="K2" s="26"/>
      <c r="L2" s="26"/>
      <c r="M2" s="26"/>
    </row>
    <row r="3" spans="1:1023 1025:2047 2049:3071 3073:4095 4097:5119 5121:6143 6145:7167 7169:8191 8193:9215 9217:10239 10241:11263 11265:12287 12289:13311 13313:14335 14337:15359 15361:16381" s="20" customFormat="1" x14ac:dyDescent="0.3">
      <c r="A3" s="22" t="s">
        <v>53</v>
      </c>
      <c r="B3" s="22"/>
      <c r="C3" s="22"/>
      <c r="D3" s="22"/>
      <c r="E3" s="22"/>
      <c r="F3" s="22"/>
      <c r="G3" s="27"/>
      <c r="H3" s="28"/>
      <c r="I3" s="29"/>
      <c r="J3" s="29"/>
    </row>
    <row r="4" spans="1:1023 1025:2047 2049:3071 3073:4095 4097:5119 5121:6143 6145:7167 7169:8191 8193:9215 9217:10239 10241:11263 11265:12287 12289:13311 13313:14335 14337:15359 15361:16381" s="20" customFormat="1" x14ac:dyDescent="0.3">
      <c r="A4" s="16"/>
      <c r="B4" s="26"/>
      <c r="C4" s="30" t="s">
        <v>15</v>
      </c>
      <c r="D4" s="31" t="s">
        <v>16</v>
      </c>
      <c r="E4" s="16" t="s">
        <v>17</v>
      </c>
      <c r="F4" s="16" t="s">
        <v>18</v>
      </c>
      <c r="G4" s="32" t="s">
        <v>54</v>
      </c>
      <c r="H4" s="33" t="s">
        <v>55</v>
      </c>
      <c r="I4" s="29"/>
      <c r="J4" s="29"/>
    </row>
    <row r="5" spans="1:1023 1025:2047 2049:3071 3073:4095 4097:5119 5121:6143 6145:7167 7169:8191 8193:9215 9217:10239 10241:11263 11265:12287 12289:13311 13313:14335 14337:15359 15361:16381" s="20" customFormat="1" x14ac:dyDescent="0.3">
      <c r="A5" s="34"/>
      <c r="B5" s="35" t="s">
        <v>56</v>
      </c>
      <c r="C5" s="30"/>
      <c r="D5" s="16"/>
      <c r="E5" s="16"/>
      <c r="F5" s="16"/>
      <c r="G5" s="36"/>
      <c r="H5" s="37"/>
      <c r="I5" s="29"/>
      <c r="J5" s="29"/>
    </row>
    <row r="6" spans="1:1023 1025:2047 2049:3071 3073:4095 4097:5119 5121:6143 6145:7167 7169:8191 8193:9215 9217:10239 10241:11263 11265:12287 12289:13311 13313:14335 14337:15359 15361:16381" s="20" customFormat="1" x14ac:dyDescent="0.3">
      <c r="A6" s="38">
        <v>1</v>
      </c>
      <c r="B6" s="39" t="s">
        <v>57</v>
      </c>
      <c r="C6" s="38">
        <v>66</v>
      </c>
      <c r="D6" s="38" t="s">
        <v>38</v>
      </c>
      <c r="E6" s="38"/>
      <c r="F6" s="38"/>
      <c r="G6" s="38">
        <f>C6*E6</f>
        <v>0</v>
      </c>
      <c r="H6" s="40">
        <f>C6*F6</f>
        <v>0</v>
      </c>
      <c r="I6" s="41"/>
    </row>
    <row r="7" spans="1:1023 1025:2047 2049:3071 3073:4095 4097:5119 5121:6143 6145:7167 7169:8191 8193:9215 9217:10239 10241:11263 11265:12287 12289:13311 13313:14335 14337:15359 15361:16381" s="20" customFormat="1" x14ac:dyDescent="0.3">
      <c r="A7" s="38">
        <v>2</v>
      </c>
      <c r="B7" s="20" t="s">
        <v>58</v>
      </c>
      <c r="C7" s="38">
        <v>5</v>
      </c>
      <c r="D7" s="38" t="s">
        <v>29</v>
      </c>
      <c r="E7" s="38"/>
      <c r="F7" s="38"/>
      <c r="G7" s="38">
        <f>C7*E7</f>
        <v>0</v>
      </c>
      <c r="H7" s="40">
        <f>C7*F7</f>
        <v>0</v>
      </c>
      <c r="I7" s="41"/>
    </row>
    <row r="8" spans="1:1023 1025:2047 2049:3071 3073:4095 4097:5119 5121:6143 6145:7167 7169:8191 8193:9215 9217:10239 10241:11263 11265:12287 12289:13311 13313:14335 14337:15359 15361:16381" s="39" customFormat="1" x14ac:dyDescent="0.3">
      <c r="A8" s="38">
        <v>3</v>
      </c>
      <c r="B8" s="39" t="s">
        <v>59</v>
      </c>
      <c r="C8" s="38">
        <v>1</v>
      </c>
      <c r="D8" s="38" t="s">
        <v>29</v>
      </c>
      <c r="E8" s="38"/>
      <c r="F8" s="38"/>
      <c r="G8" s="38">
        <f>C8*E8</f>
        <v>0</v>
      </c>
      <c r="H8" s="40">
        <f>C8*F8</f>
        <v>0</v>
      </c>
      <c r="I8" s="42"/>
    </row>
    <row r="9" spans="1:1023 1025:2047 2049:3071 3073:4095 4097:5119 5121:6143 6145:7167 7169:8191 8193:9215 9217:10239 10241:11263 11265:12287 12289:13311 13313:14335 14337:15359 15361:16381" s="20" customFormat="1" x14ac:dyDescent="0.3">
      <c r="A9" s="38">
        <v>4</v>
      </c>
      <c r="B9" s="20" t="s">
        <v>60</v>
      </c>
      <c r="C9" s="38">
        <v>2</v>
      </c>
      <c r="D9" s="38" t="s">
        <v>29</v>
      </c>
      <c r="E9" s="38"/>
      <c r="F9" s="38"/>
      <c r="G9" s="38">
        <f>C9*E9</f>
        <v>0</v>
      </c>
      <c r="H9" s="40">
        <f>C9*F9</f>
        <v>0</v>
      </c>
      <c r="I9" s="41"/>
    </row>
    <row r="10" spans="1:1023 1025:2047 2049:3071 3073:4095 4097:5119 5121:6143 6145:7167 7169:8191 8193:9215 9217:10239 10241:11263 11265:12287 12289:13311 13313:14335 14337:15359 15361:16381" s="20" customFormat="1" x14ac:dyDescent="0.3">
      <c r="A10" s="38"/>
      <c r="C10" s="38"/>
      <c r="D10" s="38"/>
      <c r="E10" s="38"/>
      <c r="F10" s="38"/>
      <c r="G10" s="38"/>
      <c r="H10" s="40"/>
      <c r="I10" s="41"/>
    </row>
    <row r="11" spans="1:1023 1025:2047 2049:3071 3073:4095 4097:5119 5121:6143 6145:7167 7169:8191 8193:9215 9217:10239 10241:11263 11265:12287 12289:13311 13313:14335 14337:15359 15361:16381" s="20" customFormat="1" x14ac:dyDescent="0.3">
      <c r="A11" s="38"/>
      <c r="B11" s="43" t="s">
        <v>61</v>
      </c>
      <c r="C11" s="38"/>
      <c r="D11" s="38"/>
      <c r="E11" s="38"/>
      <c r="F11" s="38"/>
      <c r="G11" s="38"/>
      <c r="H11" s="40"/>
      <c r="I11" s="41"/>
    </row>
    <row r="12" spans="1:1023 1025:2047 2049:3071 3073:4095 4097:5119 5121:6143 6145:7167 7169:8191 8193:9215 9217:10239 10241:11263 11265:12287 12289:13311 13313:14335 14337:15359 15361:16381" s="20" customFormat="1" x14ac:dyDescent="0.3">
      <c r="A12" s="16">
        <v>5</v>
      </c>
      <c r="B12" s="26" t="s">
        <v>62</v>
      </c>
      <c r="C12" s="16">
        <v>11</v>
      </c>
      <c r="D12" s="16" t="s">
        <v>38</v>
      </c>
      <c r="E12" s="16"/>
      <c r="F12" s="16"/>
      <c r="G12" s="38">
        <f>C12*E12</f>
        <v>0</v>
      </c>
      <c r="H12" s="40">
        <f>C12*F12</f>
        <v>0</v>
      </c>
      <c r="I12" s="29"/>
      <c r="J12" s="29"/>
    </row>
    <row r="13" spans="1:1023 1025:2047 2049:3071 3073:4095 4097:5119 5121:6143 6145:7167 7169:8191 8193:9215 9217:10239 10241:11263 11265:12287 12289:13311 13313:14335 14337:15359 15361:16381" s="20" customFormat="1" x14ac:dyDescent="0.3">
      <c r="A13" s="16">
        <v>6</v>
      </c>
      <c r="B13" s="26" t="s">
        <v>63</v>
      </c>
      <c r="C13" s="16">
        <v>25</v>
      </c>
      <c r="D13" s="16" t="s">
        <v>38</v>
      </c>
      <c r="E13" s="16"/>
      <c r="F13" s="16"/>
      <c r="G13" s="38">
        <f>C13*E13</f>
        <v>0</v>
      </c>
      <c r="H13" s="40">
        <f>C13*F13</f>
        <v>0</v>
      </c>
      <c r="I13" s="29"/>
      <c r="J13" s="29"/>
    </row>
    <row r="14" spans="1:1023 1025:2047 2049:3071 3073:4095 4097:5119 5121:6143 6145:7167 7169:8191 8193:9215 9217:10239 10241:11263 11265:12287 12289:13311 13313:14335 14337:15359 15361:16381" s="20" customFormat="1" x14ac:dyDescent="0.3">
      <c r="A14" s="38"/>
      <c r="C14" s="38"/>
      <c r="F14" s="38"/>
      <c r="I14" s="38"/>
      <c r="K14" s="38"/>
      <c r="M14" s="38"/>
      <c r="O14" s="38"/>
      <c r="Q14" s="38"/>
      <c r="S14" s="38"/>
      <c r="U14" s="38"/>
      <c r="W14" s="38"/>
      <c r="Y14" s="38"/>
      <c r="AA14" s="38"/>
      <c r="AC14" s="38"/>
      <c r="AE14" s="38"/>
      <c r="AG14" s="38"/>
      <c r="AI14" s="38"/>
      <c r="AK14" s="38"/>
      <c r="AM14" s="38"/>
      <c r="AO14" s="38"/>
      <c r="AQ14" s="38"/>
      <c r="AS14" s="38"/>
      <c r="AU14" s="38"/>
      <c r="AW14" s="38"/>
      <c r="AY14" s="38"/>
      <c r="BA14" s="38"/>
      <c r="BC14" s="38"/>
      <c r="BE14" s="38"/>
      <c r="BG14" s="38"/>
      <c r="BI14" s="38"/>
      <c r="BK14" s="38"/>
      <c r="BM14" s="38"/>
      <c r="BO14" s="38"/>
      <c r="BQ14" s="38"/>
      <c r="BS14" s="38"/>
      <c r="BU14" s="38"/>
      <c r="BW14" s="38"/>
      <c r="BY14" s="38"/>
      <c r="CA14" s="38"/>
      <c r="CC14" s="38"/>
      <c r="CE14" s="38"/>
      <c r="CG14" s="38"/>
      <c r="CI14" s="38"/>
      <c r="CK14" s="38"/>
      <c r="CM14" s="38"/>
      <c r="CO14" s="38"/>
      <c r="CQ14" s="38"/>
      <c r="CS14" s="38"/>
      <c r="CU14" s="38"/>
      <c r="CW14" s="38"/>
      <c r="CY14" s="38"/>
      <c r="DA14" s="38"/>
      <c r="DC14" s="38"/>
      <c r="DE14" s="38"/>
      <c r="DG14" s="38"/>
      <c r="DI14" s="38"/>
      <c r="DK14" s="38"/>
      <c r="DM14" s="38"/>
      <c r="DO14" s="38"/>
      <c r="DQ14" s="38"/>
      <c r="DS14" s="38"/>
      <c r="DU14" s="38"/>
      <c r="DW14" s="38"/>
      <c r="DY14" s="38"/>
      <c r="EA14" s="38"/>
      <c r="EC14" s="38"/>
      <c r="EE14" s="38"/>
      <c r="EG14" s="38"/>
      <c r="EI14" s="38"/>
      <c r="EK14" s="38"/>
      <c r="EM14" s="38"/>
      <c r="EO14" s="38"/>
      <c r="EQ14" s="38"/>
      <c r="ES14" s="38"/>
      <c r="EU14" s="38"/>
      <c r="EW14" s="38"/>
      <c r="EY14" s="38"/>
      <c r="FA14" s="38"/>
      <c r="FC14" s="38"/>
      <c r="FE14" s="38"/>
      <c r="FG14" s="38"/>
      <c r="FI14" s="38"/>
      <c r="FK14" s="38"/>
      <c r="FM14" s="38"/>
      <c r="FO14" s="38"/>
      <c r="FQ14" s="38"/>
      <c r="FS14" s="38"/>
      <c r="FU14" s="38"/>
      <c r="FW14" s="38"/>
      <c r="FY14" s="38"/>
      <c r="GA14" s="38"/>
      <c r="GC14" s="38"/>
      <c r="GE14" s="38"/>
      <c r="GG14" s="38"/>
      <c r="GI14" s="38"/>
      <c r="GK14" s="38"/>
      <c r="GM14" s="38"/>
      <c r="GO14" s="38"/>
      <c r="GQ14" s="38"/>
      <c r="GS14" s="38"/>
      <c r="GU14" s="38"/>
      <c r="GW14" s="38"/>
      <c r="GY14" s="38"/>
      <c r="HA14" s="38"/>
      <c r="HC14" s="38"/>
      <c r="HE14" s="38"/>
      <c r="HG14" s="38"/>
      <c r="HI14" s="38"/>
      <c r="HK14" s="38"/>
      <c r="HM14" s="38"/>
      <c r="HO14" s="38"/>
      <c r="HQ14" s="38"/>
      <c r="HS14" s="38"/>
      <c r="HU14" s="38"/>
      <c r="HW14" s="38"/>
      <c r="HY14" s="38"/>
      <c r="IA14" s="38"/>
      <c r="IC14" s="38"/>
      <c r="IE14" s="38"/>
      <c r="IG14" s="38"/>
      <c r="II14" s="38"/>
      <c r="IK14" s="38"/>
      <c r="IM14" s="38"/>
      <c r="IO14" s="38"/>
      <c r="IQ14" s="38"/>
      <c r="IS14" s="38"/>
      <c r="IU14" s="38"/>
      <c r="IW14" s="38"/>
      <c r="IY14" s="38"/>
      <c r="JA14" s="38"/>
      <c r="JC14" s="38"/>
      <c r="JE14" s="38"/>
      <c r="JG14" s="38"/>
      <c r="JI14" s="38"/>
      <c r="JK14" s="38"/>
      <c r="JM14" s="38"/>
      <c r="JO14" s="38"/>
      <c r="JQ14" s="38"/>
      <c r="JS14" s="38"/>
      <c r="JU14" s="38"/>
      <c r="JW14" s="38"/>
      <c r="JY14" s="38"/>
      <c r="KA14" s="38"/>
      <c r="KC14" s="38"/>
      <c r="KE14" s="38"/>
      <c r="KG14" s="38"/>
      <c r="KI14" s="38"/>
      <c r="KK14" s="38"/>
      <c r="KM14" s="38"/>
      <c r="KO14" s="38"/>
      <c r="KQ14" s="38"/>
      <c r="KS14" s="38"/>
      <c r="KU14" s="38"/>
      <c r="KW14" s="38"/>
      <c r="KY14" s="38"/>
      <c r="LA14" s="38"/>
      <c r="LC14" s="38"/>
      <c r="LE14" s="38"/>
      <c r="LG14" s="38"/>
      <c r="LI14" s="38"/>
      <c r="LK14" s="38"/>
      <c r="LM14" s="38"/>
      <c r="LO14" s="38"/>
      <c r="LQ14" s="38"/>
      <c r="LS14" s="38"/>
      <c r="LU14" s="38"/>
      <c r="LW14" s="38"/>
      <c r="LY14" s="38"/>
      <c r="MA14" s="38"/>
      <c r="MC14" s="38"/>
      <c r="ME14" s="38"/>
      <c r="MG14" s="38"/>
      <c r="MI14" s="38"/>
      <c r="MK14" s="38"/>
      <c r="MM14" s="38"/>
      <c r="MO14" s="38"/>
      <c r="MQ14" s="38"/>
      <c r="MS14" s="38"/>
      <c r="MU14" s="38"/>
      <c r="MW14" s="38"/>
      <c r="MY14" s="38"/>
      <c r="NA14" s="38"/>
      <c r="NC14" s="38"/>
      <c r="NE14" s="38"/>
      <c r="NG14" s="38"/>
      <c r="NI14" s="38"/>
      <c r="NK14" s="38"/>
      <c r="NM14" s="38"/>
      <c r="NO14" s="38"/>
      <c r="NQ14" s="38"/>
      <c r="NS14" s="38"/>
      <c r="NU14" s="38"/>
      <c r="NW14" s="38"/>
      <c r="NY14" s="38"/>
      <c r="OA14" s="38"/>
      <c r="OC14" s="38"/>
      <c r="OE14" s="38"/>
      <c r="OG14" s="38"/>
      <c r="OI14" s="38"/>
      <c r="OK14" s="38"/>
      <c r="OM14" s="38"/>
      <c r="OO14" s="38"/>
      <c r="OQ14" s="38"/>
      <c r="OS14" s="38"/>
      <c r="OU14" s="38"/>
      <c r="OW14" s="38"/>
      <c r="OY14" s="38"/>
      <c r="PA14" s="38"/>
      <c r="PC14" s="38"/>
      <c r="PE14" s="38"/>
      <c r="PG14" s="38"/>
      <c r="PI14" s="38"/>
      <c r="PK14" s="38"/>
      <c r="PM14" s="38"/>
      <c r="PO14" s="38"/>
      <c r="PQ14" s="38"/>
      <c r="PS14" s="38"/>
      <c r="PU14" s="38"/>
      <c r="PW14" s="38"/>
      <c r="PY14" s="38"/>
      <c r="QA14" s="38"/>
      <c r="QC14" s="38"/>
      <c r="QE14" s="38"/>
      <c r="QG14" s="38"/>
      <c r="QI14" s="38"/>
      <c r="QK14" s="38"/>
      <c r="QM14" s="38"/>
      <c r="QO14" s="38"/>
      <c r="QQ14" s="38"/>
      <c r="QS14" s="38"/>
      <c r="QU14" s="38"/>
      <c r="QW14" s="38"/>
      <c r="QY14" s="38"/>
      <c r="RA14" s="38"/>
      <c r="RC14" s="38"/>
      <c r="RE14" s="38"/>
      <c r="RG14" s="38"/>
      <c r="RI14" s="38"/>
      <c r="RK14" s="38"/>
      <c r="RM14" s="38"/>
      <c r="RO14" s="38"/>
      <c r="RQ14" s="38"/>
      <c r="RS14" s="38"/>
      <c r="RU14" s="38"/>
      <c r="RW14" s="38"/>
      <c r="RY14" s="38"/>
      <c r="SA14" s="38"/>
      <c r="SC14" s="38"/>
      <c r="SE14" s="38"/>
      <c r="SG14" s="38"/>
      <c r="SI14" s="38"/>
      <c r="SK14" s="38"/>
      <c r="SM14" s="38"/>
      <c r="SO14" s="38"/>
      <c r="SQ14" s="38"/>
      <c r="SS14" s="38"/>
      <c r="SU14" s="38"/>
      <c r="SW14" s="38"/>
      <c r="SY14" s="38"/>
      <c r="TA14" s="38"/>
      <c r="TC14" s="38"/>
      <c r="TE14" s="38"/>
      <c r="TG14" s="38"/>
      <c r="TI14" s="38"/>
      <c r="TK14" s="38"/>
      <c r="TM14" s="38"/>
      <c r="TO14" s="38"/>
      <c r="TQ14" s="38"/>
      <c r="TS14" s="38"/>
      <c r="TU14" s="38"/>
      <c r="TW14" s="38"/>
      <c r="TY14" s="38"/>
      <c r="UA14" s="38"/>
      <c r="UC14" s="38"/>
      <c r="UE14" s="38"/>
      <c r="UG14" s="38"/>
      <c r="UI14" s="38"/>
      <c r="UK14" s="38"/>
      <c r="UM14" s="38"/>
      <c r="UO14" s="38"/>
      <c r="UQ14" s="38"/>
      <c r="US14" s="38"/>
      <c r="UU14" s="38"/>
      <c r="UW14" s="38"/>
      <c r="UY14" s="38"/>
      <c r="VA14" s="38"/>
      <c r="VC14" s="38"/>
      <c r="VE14" s="38"/>
      <c r="VG14" s="38"/>
      <c r="VI14" s="38"/>
      <c r="VK14" s="38"/>
      <c r="VM14" s="38"/>
      <c r="VO14" s="38"/>
      <c r="VQ14" s="38"/>
      <c r="VS14" s="38"/>
      <c r="VU14" s="38"/>
      <c r="VW14" s="38"/>
      <c r="VY14" s="38"/>
      <c r="WA14" s="38"/>
      <c r="WC14" s="38"/>
      <c r="WE14" s="38"/>
      <c r="WG14" s="38"/>
      <c r="WI14" s="38"/>
      <c r="WK14" s="38"/>
      <c r="WM14" s="38"/>
      <c r="WO14" s="38"/>
      <c r="WQ14" s="38"/>
      <c r="WS14" s="38"/>
      <c r="WU14" s="38"/>
      <c r="WW14" s="38"/>
      <c r="WY14" s="38"/>
      <c r="XA14" s="38"/>
      <c r="XC14" s="38"/>
      <c r="XE14" s="38"/>
      <c r="XG14" s="38"/>
      <c r="XI14" s="38"/>
      <c r="XK14" s="38"/>
      <c r="XM14" s="38"/>
      <c r="XO14" s="38"/>
      <c r="XQ14" s="38"/>
      <c r="XS14" s="38"/>
      <c r="XU14" s="38"/>
      <c r="XW14" s="38"/>
      <c r="XY14" s="38"/>
      <c r="YA14" s="38"/>
      <c r="YC14" s="38"/>
      <c r="YE14" s="38"/>
      <c r="YG14" s="38"/>
      <c r="YI14" s="38"/>
      <c r="YK14" s="38"/>
      <c r="YM14" s="38"/>
      <c r="YO14" s="38"/>
      <c r="YQ14" s="38"/>
      <c r="YS14" s="38"/>
      <c r="YU14" s="38"/>
      <c r="YW14" s="38"/>
      <c r="YY14" s="38"/>
      <c r="ZA14" s="38"/>
      <c r="ZC14" s="38"/>
      <c r="ZE14" s="38"/>
      <c r="ZG14" s="38"/>
      <c r="ZI14" s="38"/>
      <c r="ZK14" s="38"/>
      <c r="ZM14" s="38"/>
      <c r="ZO14" s="38"/>
      <c r="ZQ14" s="38"/>
      <c r="ZS14" s="38"/>
      <c r="ZU14" s="38"/>
      <c r="ZW14" s="38"/>
      <c r="ZY14" s="38"/>
      <c r="AAA14" s="38"/>
      <c r="AAC14" s="38"/>
      <c r="AAE14" s="38"/>
      <c r="AAG14" s="38"/>
      <c r="AAI14" s="38"/>
      <c r="AAK14" s="38"/>
      <c r="AAM14" s="38"/>
      <c r="AAO14" s="38"/>
      <c r="AAQ14" s="38"/>
      <c r="AAS14" s="38"/>
      <c r="AAU14" s="38"/>
      <c r="AAW14" s="38"/>
      <c r="AAY14" s="38"/>
      <c r="ABA14" s="38"/>
      <c r="ABC14" s="38"/>
      <c r="ABE14" s="38"/>
      <c r="ABG14" s="38"/>
      <c r="ABI14" s="38"/>
      <c r="ABK14" s="38"/>
      <c r="ABM14" s="38"/>
      <c r="ABO14" s="38"/>
      <c r="ABQ14" s="38"/>
      <c r="ABS14" s="38"/>
      <c r="ABU14" s="38"/>
      <c r="ABW14" s="38"/>
      <c r="ABY14" s="38"/>
      <c r="ACA14" s="38"/>
      <c r="ACC14" s="38"/>
      <c r="ACE14" s="38"/>
      <c r="ACG14" s="38"/>
      <c r="ACI14" s="38"/>
      <c r="ACK14" s="38"/>
      <c r="ACM14" s="38"/>
      <c r="ACO14" s="38"/>
      <c r="ACQ14" s="38"/>
      <c r="ACS14" s="38"/>
      <c r="ACU14" s="38"/>
      <c r="ACW14" s="38"/>
      <c r="ACY14" s="38"/>
      <c r="ADA14" s="38"/>
      <c r="ADC14" s="38"/>
      <c r="ADE14" s="38"/>
      <c r="ADG14" s="38"/>
      <c r="ADI14" s="38"/>
      <c r="ADK14" s="38"/>
      <c r="ADM14" s="38"/>
      <c r="ADO14" s="38"/>
      <c r="ADQ14" s="38"/>
      <c r="ADS14" s="38"/>
      <c r="ADU14" s="38"/>
      <c r="ADW14" s="38"/>
      <c r="ADY14" s="38"/>
      <c r="AEA14" s="38"/>
      <c r="AEC14" s="38"/>
      <c r="AEE14" s="38"/>
      <c r="AEG14" s="38"/>
      <c r="AEI14" s="38"/>
      <c r="AEK14" s="38"/>
      <c r="AEM14" s="38"/>
      <c r="AEO14" s="38"/>
      <c r="AEQ14" s="38"/>
      <c r="AES14" s="38"/>
      <c r="AEU14" s="38"/>
      <c r="AEW14" s="38"/>
      <c r="AEY14" s="38"/>
      <c r="AFA14" s="38"/>
      <c r="AFC14" s="38"/>
      <c r="AFE14" s="38"/>
      <c r="AFG14" s="38"/>
      <c r="AFI14" s="38"/>
      <c r="AFK14" s="38"/>
      <c r="AFM14" s="38"/>
      <c r="AFO14" s="38"/>
      <c r="AFQ14" s="38"/>
      <c r="AFS14" s="38"/>
      <c r="AFU14" s="38"/>
      <c r="AFW14" s="38"/>
      <c r="AFY14" s="38"/>
      <c r="AGA14" s="38"/>
      <c r="AGC14" s="38"/>
      <c r="AGE14" s="38"/>
      <c r="AGG14" s="38"/>
      <c r="AGI14" s="38"/>
      <c r="AGK14" s="38"/>
      <c r="AGM14" s="38"/>
      <c r="AGO14" s="38"/>
      <c r="AGQ14" s="38"/>
      <c r="AGS14" s="38"/>
      <c r="AGU14" s="38"/>
      <c r="AGW14" s="38"/>
      <c r="AGY14" s="38"/>
      <c r="AHA14" s="38"/>
      <c r="AHC14" s="38"/>
      <c r="AHE14" s="38"/>
      <c r="AHG14" s="38"/>
      <c r="AHI14" s="38"/>
      <c r="AHK14" s="38"/>
      <c r="AHM14" s="38"/>
      <c r="AHO14" s="38"/>
      <c r="AHQ14" s="38"/>
      <c r="AHS14" s="38"/>
      <c r="AHU14" s="38"/>
      <c r="AHW14" s="38"/>
      <c r="AHY14" s="38"/>
      <c r="AIA14" s="38"/>
      <c r="AIC14" s="38"/>
      <c r="AIE14" s="38"/>
      <c r="AIG14" s="38"/>
      <c r="AII14" s="38"/>
      <c r="AIK14" s="38"/>
      <c r="AIM14" s="38"/>
      <c r="AIO14" s="38"/>
      <c r="AIQ14" s="38"/>
      <c r="AIS14" s="38"/>
      <c r="AIU14" s="38"/>
      <c r="AIW14" s="38"/>
      <c r="AIY14" s="38"/>
      <c r="AJA14" s="38"/>
      <c r="AJC14" s="38"/>
      <c r="AJE14" s="38"/>
      <c r="AJG14" s="38"/>
      <c r="AJI14" s="38"/>
      <c r="AJK14" s="38"/>
      <c r="AJM14" s="38"/>
      <c r="AJO14" s="38"/>
      <c r="AJQ14" s="38"/>
      <c r="AJS14" s="38"/>
      <c r="AJU14" s="38"/>
      <c r="AJW14" s="38"/>
      <c r="AJY14" s="38"/>
      <c r="AKA14" s="38"/>
      <c r="AKC14" s="38"/>
      <c r="AKE14" s="38"/>
      <c r="AKG14" s="38"/>
      <c r="AKI14" s="38"/>
      <c r="AKK14" s="38"/>
      <c r="AKM14" s="38"/>
      <c r="AKO14" s="38"/>
      <c r="AKQ14" s="38"/>
      <c r="AKS14" s="38"/>
      <c r="AKU14" s="38"/>
      <c r="AKW14" s="38"/>
      <c r="AKY14" s="38"/>
      <c r="ALA14" s="38"/>
      <c r="ALC14" s="38"/>
      <c r="ALE14" s="38"/>
      <c r="ALG14" s="38"/>
      <c r="ALI14" s="38"/>
      <c r="ALK14" s="38"/>
      <c r="ALM14" s="38"/>
      <c r="ALO14" s="38"/>
      <c r="ALQ14" s="38"/>
      <c r="ALS14" s="38"/>
      <c r="ALU14" s="38"/>
      <c r="ALW14" s="38"/>
      <c r="ALY14" s="38"/>
      <c r="AMA14" s="38"/>
      <c r="AMC14" s="38"/>
      <c r="AME14" s="38"/>
      <c r="AMG14" s="38"/>
      <c r="AMI14" s="38"/>
      <c r="AMK14" s="38"/>
      <c r="AMM14" s="38"/>
      <c r="AMO14" s="38"/>
      <c r="AMQ14" s="38"/>
      <c r="AMS14" s="38"/>
      <c r="AMU14" s="38"/>
      <c r="AMW14" s="38"/>
      <c r="AMY14" s="38"/>
      <c r="ANA14" s="38"/>
      <c r="ANC14" s="38"/>
      <c r="ANE14" s="38"/>
      <c r="ANG14" s="38"/>
      <c r="ANI14" s="38"/>
      <c r="ANK14" s="38"/>
      <c r="ANM14" s="38"/>
      <c r="ANO14" s="38"/>
      <c r="ANQ14" s="38"/>
      <c r="ANS14" s="38"/>
      <c r="ANU14" s="38"/>
      <c r="ANW14" s="38"/>
      <c r="ANY14" s="38"/>
      <c r="AOA14" s="38"/>
      <c r="AOC14" s="38"/>
      <c r="AOE14" s="38"/>
      <c r="AOG14" s="38"/>
      <c r="AOI14" s="38"/>
      <c r="AOK14" s="38"/>
      <c r="AOM14" s="38"/>
      <c r="AOO14" s="38"/>
      <c r="AOQ14" s="38"/>
      <c r="AOS14" s="38"/>
      <c r="AOU14" s="38"/>
      <c r="AOW14" s="38"/>
      <c r="AOY14" s="38"/>
      <c r="APA14" s="38"/>
      <c r="APC14" s="38"/>
      <c r="APE14" s="38"/>
      <c r="APG14" s="38"/>
      <c r="API14" s="38"/>
      <c r="APK14" s="38"/>
      <c r="APM14" s="38"/>
      <c r="APO14" s="38"/>
      <c r="APQ14" s="38"/>
      <c r="APS14" s="38"/>
      <c r="APU14" s="38"/>
      <c r="APW14" s="38"/>
      <c r="APY14" s="38"/>
      <c r="AQA14" s="38"/>
      <c r="AQC14" s="38"/>
      <c r="AQE14" s="38"/>
      <c r="AQG14" s="38"/>
      <c r="AQI14" s="38"/>
      <c r="AQK14" s="38"/>
      <c r="AQM14" s="38"/>
      <c r="AQO14" s="38"/>
      <c r="AQQ14" s="38"/>
      <c r="AQS14" s="38"/>
      <c r="AQU14" s="38"/>
      <c r="AQW14" s="38"/>
      <c r="AQY14" s="38"/>
      <c r="ARA14" s="38"/>
      <c r="ARC14" s="38"/>
      <c r="ARE14" s="38"/>
      <c r="ARG14" s="38"/>
      <c r="ARI14" s="38"/>
      <c r="ARK14" s="38"/>
      <c r="ARM14" s="38"/>
      <c r="ARO14" s="38"/>
      <c r="ARQ14" s="38"/>
      <c r="ARS14" s="38"/>
      <c r="ARU14" s="38"/>
      <c r="ARW14" s="38"/>
      <c r="ARY14" s="38"/>
      <c r="ASA14" s="38"/>
      <c r="ASC14" s="38"/>
      <c r="ASE14" s="38"/>
      <c r="ASG14" s="38"/>
      <c r="ASI14" s="38"/>
      <c r="ASK14" s="38"/>
      <c r="ASM14" s="38"/>
      <c r="ASO14" s="38"/>
      <c r="ASQ14" s="38"/>
      <c r="ASS14" s="38"/>
      <c r="ASU14" s="38"/>
      <c r="ASW14" s="38"/>
      <c r="ASY14" s="38"/>
      <c r="ATA14" s="38"/>
      <c r="ATC14" s="38"/>
      <c r="ATE14" s="38"/>
      <c r="ATG14" s="38"/>
      <c r="ATI14" s="38"/>
      <c r="ATK14" s="38"/>
      <c r="ATM14" s="38"/>
      <c r="ATO14" s="38"/>
      <c r="ATQ14" s="38"/>
      <c r="ATS14" s="38"/>
      <c r="ATU14" s="38"/>
      <c r="ATW14" s="38"/>
      <c r="ATY14" s="38"/>
      <c r="AUA14" s="38"/>
      <c r="AUC14" s="38"/>
      <c r="AUE14" s="38"/>
      <c r="AUG14" s="38"/>
      <c r="AUI14" s="38"/>
      <c r="AUK14" s="38"/>
      <c r="AUM14" s="38"/>
      <c r="AUO14" s="38"/>
      <c r="AUQ14" s="38"/>
      <c r="AUS14" s="38"/>
      <c r="AUU14" s="38"/>
      <c r="AUW14" s="38"/>
      <c r="AUY14" s="38"/>
      <c r="AVA14" s="38"/>
      <c r="AVC14" s="38"/>
      <c r="AVE14" s="38"/>
      <c r="AVG14" s="38"/>
      <c r="AVI14" s="38"/>
      <c r="AVK14" s="38"/>
      <c r="AVM14" s="38"/>
      <c r="AVO14" s="38"/>
      <c r="AVQ14" s="38"/>
      <c r="AVS14" s="38"/>
      <c r="AVU14" s="38"/>
      <c r="AVW14" s="38"/>
      <c r="AVY14" s="38"/>
      <c r="AWA14" s="38"/>
      <c r="AWC14" s="38"/>
      <c r="AWE14" s="38"/>
      <c r="AWG14" s="38"/>
      <c r="AWI14" s="38"/>
      <c r="AWK14" s="38"/>
      <c r="AWM14" s="38"/>
      <c r="AWO14" s="38"/>
      <c r="AWQ14" s="38"/>
      <c r="AWS14" s="38"/>
      <c r="AWU14" s="38"/>
      <c r="AWW14" s="38"/>
      <c r="AWY14" s="38"/>
      <c r="AXA14" s="38"/>
      <c r="AXC14" s="38"/>
      <c r="AXE14" s="38"/>
      <c r="AXG14" s="38"/>
      <c r="AXI14" s="38"/>
      <c r="AXK14" s="38"/>
      <c r="AXM14" s="38"/>
      <c r="AXO14" s="38"/>
      <c r="AXQ14" s="38"/>
      <c r="AXS14" s="38"/>
      <c r="AXU14" s="38"/>
      <c r="AXW14" s="38"/>
      <c r="AXY14" s="38"/>
      <c r="AYA14" s="38"/>
      <c r="AYC14" s="38"/>
      <c r="AYE14" s="38"/>
      <c r="AYG14" s="38"/>
      <c r="AYI14" s="38"/>
      <c r="AYK14" s="38"/>
      <c r="AYM14" s="38"/>
      <c r="AYO14" s="38"/>
      <c r="AYQ14" s="38"/>
      <c r="AYS14" s="38"/>
      <c r="AYU14" s="38"/>
      <c r="AYW14" s="38"/>
      <c r="AYY14" s="38"/>
      <c r="AZA14" s="38"/>
      <c r="AZC14" s="38"/>
      <c r="AZE14" s="38"/>
      <c r="AZG14" s="38"/>
      <c r="AZI14" s="38"/>
      <c r="AZK14" s="38"/>
      <c r="AZM14" s="38"/>
      <c r="AZO14" s="38"/>
      <c r="AZQ14" s="38"/>
      <c r="AZS14" s="38"/>
      <c r="AZU14" s="38"/>
      <c r="AZW14" s="38"/>
      <c r="AZY14" s="38"/>
      <c r="BAA14" s="38"/>
      <c r="BAC14" s="38"/>
      <c r="BAE14" s="38"/>
      <c r="BAG14" s="38"/>
      <c r="BAI14" s="38"/>
      <c r="BAK14" s="38"/>
      <c r="BAM14" s="38"/>
      <c r="BAO14" s="38"/>
      <c r="BAQ14" s="38"/>
      <c r="BAS14" s="38"/>
      <c r="BAU14" s="38"/>
      <c r="BAW14" s="38"/>
      <c r="BAY14" s="38"/>
      <c r="BBA14" s="38"/>
      <c r="BBC14" s="38"/>
      <c r="BBE14" s="38"/>
      <c r="BBG14" s="38"/>
      <c r="BBI14" s="38"/>
      <c r="BBK14" s="38"/>
      <c r="BBM14" s="38"/>
      <c r="BBO14" s="38"/>
      <c r="BBQ14" s="38"/>
      <c r="BBS14" s="38"/>
      <c r="BBU14" s="38"/>
      <c r="BBW14" s="38"/>
      <c r="BBY14" s="38"/>
      <c r="BCA14" s="38"/>
      <c r="BCC14" s="38"/>
      <c r="BCE14" s="38"/>
      <c r="BCG14" s="38"/>
      <c r="BCI14" s="38"/>
      <c r="BCK14" s="38"/>
      <c r="BCM14" s="38"/>
      <c r="BCO14" s="38"/>
      <c r="BCQ14" s="38"/>
      <c r="BCS14" s="38"/>
      <c r="BCU14" s="38"/>
      <c r="BCW14" s="38"/>
      <c r="BCY14" s="38"/>
      <c r="BDA14" s="38"/>
      <c r="BDC14" s="38"/>
      <c r="BDE14" s="38"/>
      <c r="BDG14" s="38"/>
      <c r="BDI14" s="38"/>
      <c r="BDK14" s="38"/>
      <c r="BDM14" s="38"/>
      <c r="BDO14" s="38"/>
      <c r="BDQ14" s="38"/>
      <c r="BDS14" s="38"/>
      <c r="BDU14" s="38"/>
      <c r="BDW14" s="38"/>
      <c r="BDY14" s="38"/>
      <c r="BEA14" s="38"/>
      <c r="BEC14" s="38"/>
      <c r="BEE14" s="38"/>
      <c r="BEG14" s="38"/>
      <c r="BEI14" s="38"/>
      <c r="BEK14" s="38"/>
      <c r="BEM14" s="38"/>
      <c r="BEO14" s="38"/>
      <c r="BEQ14" s="38"/>
      <c r="BES14" s="38"/>
      <c r="BEU14" s="38"/>
      <c r="BEW14" s="38"/>
      <c r="BEY14" s="38"/>
      <c r="BFA14" s="38"/>
      <c r="BFC14" s="38"/>
      <c r="BFE14" s="38"/>
      <c r="BFG14" s="38"/>
      <c r="BFI14" s="38"/>
      <c r="BFK14" s="38"/>
      <c r="BFM14" s="38"/>
      <c r="BFO14" s="38"/>
      <c r="BFQ14" s="38"/>
      <c r="BFS14" s="38"/>
      <c r="BFU14" s="38"/>
      <c r="BFW14" s="38"/>
      <c r="BFY14" s="38"/>
      <c r="BGA14" s="38"/>
      <c r="BGC14" s="38"/>
      <c r="BGE14" s="38"/>
      <c r="BGG14" s="38"/>
      <c r="BGI14" s="38"/>
      <c r="BGK14" s="38"/>
      <c r="BGM14" s="38"/>
      <c r="BGO14" s="38"/>
      <c r="BGQ14" s="38"/>
      <c r="BGS14" s="38"/>
      <c r="BGU14" s="38"/>
      <c r="BGW14" s="38"/>
      <c r="BGY14" s="38"/>
      <c r="BHA14" s="38"/>
      <c r="BHC14" s="38"/>
      <c r="BHE14" s="38"/>
      <c r="BHG14" s="38"/>
      <c r="BHI14" s="38"/>
      <c r="BHK14" s="38"/>
      <c r="BHM14" s="38"/>
      <c r="BHO14" s="38"/>
      <c r="BHQ14" s="38"/>
      <c r="BHS14" s="38"/>
      <c r="BHU14" s="38"/>
      <c r="BHW14" s="38"/>
      <c r="BHY14" s="38"/>
      <c r="BIA14" s="38"/>
      <c r="BIC14" s="38"/>
      <c r="BIE14" s="38"/>
      <c r="BIG14" s="38"/>
      <c r="BII14" s="38"/>
      <c r="BIK14" s="38"/>
      <c r="BIM14" s="38"/>
      <c r="BIO14" s="38"/>
      <c r="BIQ14" s="38"/>
      <c r="BIS14" s="38"/>
      <c r="BIU14" s="38"/>
      <c r="BIW14" s="38"/>
      <c r="BIY14" s="38"/>
      <c r="BJA14" s="38"/>
      <c r="BJC14" s="38"/>
      <c r="BJE14" s="38"/>
      <c r="BJG14" s="38"/>
      <c r="BJI14" s="38"/>
      <c r="BJK14" s="38"/>
      <c r="BJM14" s="38"/>
      <c r="BJO14" s="38"/>
      <c r="BJQ14" s="38"/>
      <c r="BJS14" s="38"/>
      <c r="BJU14" s="38"/>
      <c r="BJW14" s="38"/>
      <c r="BJY14" s="38"/>
      <c r="BKA14" s="38"/>
      <c r="BKC14" s="38"/>
      <c r="BKE14" s="38"/>
      <c r="BKG14" s="38"/>
      <c r="BKI14" s="38"/>
      <c r="BKK14" s="38"/>
      <c r="BKM14" s="38"/>
      <c r="BKO14" s="38"/>
      <c r="BKQ14" s="38"/>
      <c r="BKS14" s="38"/>
      <c r="BKU14" s="38"/>
      <c r="BKW14" s="38"/>
      <c r="BKY14" s="38"/>
      <c r="BLA14" s="38"/>
      <c r="BLC14" s="38"/>
      <c r="BLE14" s="38"/>
      <c r="BLG14" s="38"/>
      <c r="BLI14" s="38"/>
      <c r="BLK14" s="38"/>
      <c r="BLM14" s="38"/>
      <c r="BLO14" s="38"/>
      <c r="BLQ14" s="38"/>
      <c r="BLS14" s="38"/>
      <c r="BLU14" s="38"/>
      <c r="BLW14" s="38"/>
      <c r="BLY14" s="38"/>
      <c r="BMA14" s="38"/>
      <c r="BMC14" s="38"/>
      <c r="BME14" s="38"/>
      <c r="BMG14" s="38"/>
      <c r="BMI14" s="38"/>
      <c r="BMK14" s="38"/>
      <c r="BMM14" s="38"/>
      <c r="BMO14" s="38"/>
      <c r="BMQ14" s="38"/>
      <c r="BMS14" s="38"/>
      <c r="BMU14" s="38"/>
      <c r="BMW14" s="38"/>
      <c r="BMY14" s="38"/>
      <c r="BNA14" s="38"/>
      <c r="BNC14" s="38"/>
      <c r="BNE14" s="38"/>
      <c r="BNG14" s="38"/>
      <c r="BNI14" s="38"/>
      <c r="BNK14" s="38"/>
      <c r="BNM14" s="38"/>
      <c r="BNO14" s="38"/>
      <c r="BNQ14" s="38"/>
      <c r="BNS14" s="38"/>
      <c r="BNU14" s="38"/>
      <c r="BNW14" s="38"/>
      <c r="BNY14" s="38"/>
      <c r="BOA14" s="38"/>
      <c r="BOC14" s="38"/>
      <c r="BOE14" s="38"/>
      <c r="BOG14" s="38"/>
      <c r="BOI14" s="38"/>
      <c r="BOK14" s="38"/>
      <c r="BOM14" s="38"/>
      <c r="BOO14" s="38"/>
      <c r="BOQ14" s="38"/>
      <c r="BOS14" s="38"/>
      <c r="BOU14" s="38"/>
      <c r="BOW14" s="38"/>
      <c r="BOY14" s="38"/>
      <c r="BPA14" s="38"/>
      <c r="BPC14" s="38"/>
      <c r="BPE14" s="38"/>
      <c r="BPG14" s="38"/>
      <c r="BPI14" s="38"/>
      <c r="BPK14" s="38"/>
      <c r="BPM14" s="38"/>
      <c r="BPO14" s="38"/>
      <c r="BPQ14" s="38"/>
      <c r="BPS14" s="38"/>
      <c r="BPU14" s="38"/>
      <c r="BPW14" s="38"/>
      <c r="BPY14" s="38"/>
      <c r="BQA14" s="38"/>
      <c r="BQC14" s="38"/>
      <c r="BQE14" s="38"/>
      <c r="BQG14" s="38"/>
      <c r="BQI14" s="38"/>
      <c r="BQK14" s="38"/>
      <c r="BQM14" s="38"/>
      <c r="BQO14" s="38"/>
      <c r="BQQ14" s="38"/>
      <c r="BQS14" s="38"/>
      <c r="BQU14" s="38"/>
      <c r="BQW14" s="38"/>
      <c r="BQY14" s="38"/>
      <c r="BRA14" s="38"/>
      <c r="BRC14" s="38"/>
      <c r="BRE14" s="38"/>
      <c r="BRG14" s="38"/>
      <c r="BRI14" s="38"/>
      <c r="BRK14" s="38"/>
      <c r="BRM14" s="38"/>
      <c r="BRO14" s="38"/>
      <c r="BRQ14" s="38"/>
      <c r="BRS14" s="38"/>
      <c r="BRU14" s="38"/>
      <c r="BRW14" s="38"/>
      <c r="BRY14" s="38"/>
      <c r="BSA14" s="38"/>
      <c r="BSC14" s="38"/>
      <c r="BSE14" s="38"/>
      <c r="BSG14" s="38"/>
      <c r="BSI14" s="38"/>
      <c r="BSK14" s="38"/>
      <c r="BSM14" s="38"/>
      <c r="BSO14" s="38"/>
      <c r="BSQ14" s="38"/>
      <c r="BSS14" s="38"/>
      <c r="BSU14" s="38"/>
      <c r="BSW14" s="38"/>
      <c r="BSY14" s="38"/>
      <c r="BTA14" s="38"/>
      <c r="BTC14" s="38"/>
      <c r="BTE14" s="38"/>
      <c r="BTG14" s="38"/>
      <c r="BTI14" s="38"/>
      <c r="BTK14" s="38"/>
      <c r="BTM14" s="38"/>
      <c r="BTO14" s="38"/>
      <c r="BTQ14" s="38"/>
      <c r="BTS14" s="38"/>
      <c r="BTU14" s="38"/>
      <c r="BTW14" s="38"/>
      <c r="BTY14" s="38"/>
      <c r="BUA14" s="38"/>
      <c r="BUC14" s="38"/>
      <c r="BUE14" s="38"/>
      <c r="BUG14" s="38"/>
      <c r="BUI14" s="38"/>
      <c r="BUK14" s="38"/>
      <c r="BUM14" s="38"/>
      <c r="BUO14" s="38"/>
      <c r="BUQ14" s="38"/>
      <c r="BUS14" s="38"/>
      <c r="BUU14" s="38"/>
      <c r="BUW14" s="38"/>
      <c r="BUY14" s="38"/>
      <c r="BVA14" s="38"/>
      <c r="BVC14" s="38"/>
      <c r="BVE14" s="38"/>
      <c r="BVG14" s="38"/>
      <c r="BVI14" s="38"/>
      <c r="BVK14" s="38"/>
      <c r="BVM14" s="38"/>
      <c r="BVO14" s="38"/>
      <c r="BVQ14" s="38"/>
      <c r="BVS14" s="38"/>
      <c r="BVU14" s="38"/>
      <c r="BVW14" s="38"/>
      <c r="BVY14" s="38"/>
      <c r="BWA14" s="38"/>
      <c r="BWC14" s="38"/>
      <c r="BWE14" s="38"/>
      <c r="BWG14" s="38"/>
      <c r="BWI14" s="38"/>
      <c r="BWK14" s="38"/>
      <c r="BWM14" s="38"/>
      <c r="BWO14" s="38"/>
      <c r="BWQ14" s="38"/>
      <c r="BWS14" s="38"/>
      <c r="BWU14" s="38"/>
      <c r="BWW14" s="38"/>
      <c r="BWY14" s="38"/>
      <c r="BXA14" s="38"/>
      <c r="BXC14" s="38"/>
      <c r="BXE14" s="38"/>
      <c r="BXG14" s="38"/>
      <c r="BXI14" s="38"/>
      <c r="BXK14" s="38"/>
      <c r="BXM14" s="38"/>
      <c r="BXO14" s="38"/>
      <c r="BXQ14" s="38"/>
      <c r="BXS14" s="38"/>
      <c r="BXU14" s="38"/>
      <c r="BXW14" s="38"/>
      <c r="BXY14" s="38"/>
      <c r="BYA14" s="38"/>
      <c r="BYC14" s="38"/>
      <c r="BYE14" s="38"/>
      <c r="BYG14" s="38"/>
      <c r="BYI14" s="38"/>
      <c r="BYK14" s="38"/>
      <c r="BYM14" s="38"/>
      <c r="BYO14" s="38"/>
      <c r="BYQ14" s="38"/>
      <c r="BYS14" s="38"/>
      <c r="BYU14" s="38"/>
      <c r="BYW14" s="38"/>
      <c r="BYY14" s="38"/>
      <c r="BZA14" s="38"/>
      <c r="BZC14" s="38"/>
      <c r="BZE14" s="38"/>
      <c r="BZG14" s="38"/>
      <c r="BZI14" s="38"/>
      <c r="BZK14" s="38"/>
      <c r="BZM14" s="38"/>
      <c r="BZO14" s="38"/>
      <c r="BZQ14" s="38"/>
      <c r="BZS14" s="38"/>
      <c r="BZU14" s="38"/>
      <c r="BZW14" s="38"/>
      <c r="BZY14" s="38"/>
      <c r="CAA14" s="38"/>
      <c r="CAC14" s="38"/>
      <c r="CAE14" s="38"/>
      <c r="CAG14" s="38"/>
      <c r="CAI14" s="38"/>
      <c r="CAK14" s="38"/>
      <c r="CAM14" s="38"/>
      <c r="CAO14" s="38"/>
      <c r="CAQ14" s="38"/>
      <c r="CAS14" s="38"/>
      <c r="CAU14" s="38"/>
      <c r="CAW14" s="38"/>
      <c r="CAY14" s="38"/>
      <c r="CBA14" s="38"/>
      <c r="CBC14" s="38"/>
      <c r="CBE14" s="38"/>
      <c r="CBG14" s="38"/>
      <c r="CBI14" s="38"/>
      <c r="CBK14" s="38"/>
      <c r="CBM14" s="38"/>
      <c r="CBO14" s="38"/>
      <c r="CBQ14" s="38"/>
      <c r="CBS14" s="38"/>
      <c r="CBU14" s="38"/>
      <c r="CBW14" s="38"/>
      <c r="CBY14" s="38"/>
      <c r="CCA14" s="38"/>
      <c r="CCC14" s="38"/>
      <c r="CCE14" s="38"/>
      <c r="CCG14" s="38"/>
      <c r="CCI14" s="38"/>
      <c r="CCK14" s="38"/>
      <c r="CCM14" s="38"/>
      <c r="CCO14" s="38"/>
      <c r="CCQ14" s="38"/>
      <c r="CCS14" s="38"/>
      <c r="CCU14" s="38"/>
      <c r="CCW14" s="38"/>
      <c r="CCY14" s="38"/>
      <c r="CDA14" s="38"/>
      <c r="CDC14" s="38"/>
      <c r="CDE14" s="38"/>
      <c r="CDG14" s="38"/>
      <c r="CDI14" s="38"/>
      <c r="CDK14" s="38"/>
      <c r="CDM14" s="38"/>
      <c r="CDO14" s="38"/>
      <c r="CDQ14" s="38"/>
      <c r="CDS14" s="38"/>
      <c r="CDU14" s="38"/>
      <c r="CDW14" s="38"/>
      <c r="CDY14" s="38"/>
      <c r="CEA14" s="38"/>
      <c r="CEC14" s="38"/>
      <c r="CEE14" s="38"/>
      <c r="CEG14" s="38"/>
      <c r="CEI14" s="38"/>
      <c r="CEK14" s="38"/>
      <c r="CEM14" s="38"/>
      <c r="CEO14" s="38"/>
      <c r="CEQ14" s="38"/>
      <c r="CES14" s="38"/>
      <c r="CEU14" s="38"/>
      <c r="CEW14" s="38"/>
      <c r="CEY14" s="38"/>
      <c r="CFA14" s="38"/>
      <c r="CFC14" s="38"/>
      <c r="CFE14" s="38"/>
      <c r="CFG14" s="38"/>
      <c r="CFI14" s="38"/>
      <c r="CFK14" s="38"/>
      <c r="CFM14" s="38"/>
      <c r="CFO14" s="38"/>
      <c r="CFQ14" s="38"/>
      <c r="CFS14" s="38"/>
      <c r="CFU14" s="38"/>
      <c r="CFW14" s="38"/>
      <c r="CFY14" s="38"/>
      <c r="CGA14" s="38"/>
      <c r="CGC14" s="38"/>
      <c r="CGE14" s="38"/>
      <c r="CGG14" s="38"/>
      <c r="CGI14" s="38"/>
      <c r="CGK14" s="38"/>
      <c r="CGM14" s="38"/>
      <c r="CGO14" s="38"/>
      <c r="CGQ14" s="38"/>
      <c r="CGS14" s="38"/>
      <c r="CGU14" s="38"/>
      <c r="CGW14" s="38"/>
      <c r="CGY14" s="38"/>
      <c r="CHA14" s="38"/>
      <c r="CHC14" s="38"/>
      <c r="CHE14" s="38"/>
      <c r="CHG14" s="38"/>
      <c r="CHI14" s="38"/>
      <c r="CHK14" s="38"/>
      <c r="CHM14" s="38"/>
      <c r="CHO14" s="38"/>
      <c r="CHQ14" s="38"/>
      <c r="CHS14" s="38"/>
      <c r="CHU14" s="38"/>
      <c r="CHW14" s="38"/>
      <c r="CHY14" s="38"/>
      <c r="CIA14" s="38"/>
      <c r="CIC14" s="38"/>
      <c r="CIE14" s="38"/>
      <c r="CIG14" s="38"/>
      <c r="CII14" s="38"/>
      <c r="CIK14" s="38"/>
      <c r="CIM14" s="38"/>
      <c r="CIO14" s="38"/>
      <c r="CIQ14" s="38"/>
      <c r="CIS14" s="38"/>
      <c r="CIU14" s="38"/>
      <c r="CIW14" s="38"/>
      <c r="CIY14" s="38"/>
      <c r="CJA14" s="38"/>
      <c r="CJC14" s="38"/>
      <c r="CJE14" s="38"/>
      <c r="CJG14" s="38"/>
      <c r="CJI14" s="38"/>
      <c r="CJK14" s="38"/>
      <c r="CJM14" s="38"/>
      <c r="CJO14" s="38"/>
      <c r="CJQ14" s="38"/>
      <c r="CJS14" s="38"/>
      <c r="CJU14" s="38"/>
      <c r="CJW14" s="38"/>
      <c r="CJY14" s="38"/>
      <c r="CKA14" s="38"/>
      <c r="CKC14" s="38"/>
      <c r="CKE14" s="38"/>
      <c r="CKG14" s="38"/>
      <c r="CKI14" s="38"/>
      <c r="CKK14" s="38"/>
      <c r="CKM14" s="38"/>
      <c r="CKO14" s="38"/>
      <c r="CKQ14" s="38"/>
      <c r="CKS14" s="38"/>
      <c r="CKU14" s="38"/>
      <c r="CKW14" s="38"/>
      <c r="CKY14" s="38"/>
      <c r="CLA14" s="38"/>
      <c r="CLC14" s="38"/>
      <c r="CLE14" s="38"/>
      <c r="CLG14" s="38"/>
      <c r="CLI14" s="38"/>
      <c r="CLK14" s="38"/>
      <c r="CLM14" s="38"/>
      <c r="CLO14" s="38"/>
      <c r="CLQ14" s="38"/>
      <c r="CLS14" s="38"/>
      <c r="CLU14" s="38"/>
      <c r="CLW14" s="38"/>
      <c r="CLY14" s="38"/>
      <c r="CMA14" s="38"/>
      <c r="CMC14" s="38"/>
      <c r="CME14" s="38"/>
      <c r="CMG14" s="38"/>
      <c r="CMI14" s="38"/>
      <c r="CMK14" s="38"/>
      <c r="CMM14" s="38"/>
      <c r="CMO14" s="38"/>
      <c r="CMQ14" s="38"/>
      <c r="CMS14" s="38"/>
      <c r="CMU14" s="38"/>
      <c r="CMW14" s="38"/>
      <c r="CMY14" s="38"/>
      <c r="CNA14" s="38"/>
      <c r="CNC14" s="38"/>
      <c r="CNE14" s="38"/>
      <c r="CNG14" s="38"/>
      <c r="CNI14" s="38"/>
      <c r="CNK14" s="38"/>
      <c r="CNM14" s="38"/>
      <c r="CNO14" s="38"/>
      <c r="CNQ14" s="38"/>
      <c r="CNS14" s="38"/>
      <c r="CNU14" s="38"/>
      <c r="CNW14" s="38"/>
      <c r="CNY14" s="38"/>
      <c r="COA14" s="38"/>
      <c r="COC14" s="38"/>
      <c r="COE14" s="38"/>
      <c r="COG14" s="38"/>
      <c r="COI14" s="38"/>
      <c r="COK14" s="38"/>
      <c r="COM14" s="38"/>
      <c r="COO14" s="38"/>
      <c r="COQ14" s="38"/>
      <c r="COS14" s="38"/>
      <c r="COU14" s="38"/>
      <c r="COW14" s="38"/>
      <c r="COY14" s="38"/>
      <c r="CPA14" s="38"/>
      <c r="CPC14" s="38"/>
      <c r="CPE14" s="38"/>
      <c r="CPG14" s="38"/>
      <c r="CPI14" s="38"/>
      <c r="CPK14" s="38"/>
      <c r="CPM14" s="38"/>
      <c r="CPO14" s="38"/>
      <c r="CPQ14" s="38"/>
      <c r="CPS14" s="38"/>
      <c r="CPU14" s="38"/>
      <c r="CPW14" s="38"/>
      <c r="CPY14" s="38"/>
      <c r="CQA14" s="38"/>
      <c r="CQC14" s="38"/>
      <c r="CQE14" s="38"/>
      <c r="CQG14" s="38"/>
      <c r="CQI14" s="38"/>
      <c r="CQK14" s="38"/>
      <c r="CQM14" s="38"/>
      <c r="CQO14" s="38"/>
      <c r="CQQ14" s="38"/>
      <c r="CQS14" s="38"/>
      <c r="CQU14" s="38"/>
      <c r="CQW14" s="38"/>
      <c r="CQY14" s="38"/>
      <c r="CRA14" s="38"/>
      <c r="CRC14" s="38"/>
      <c r="CRE14" s="38"/>
      <c r="CRG14" s="38"/>
      <c r="CRI14" s="38"/>
      <c r="CRK14" s="38"/>
      <c r="CRM14" s="38"/>
      <c r="CRO14" s="38"/>
      <c r="CRQ14" s="38"/>
      <c r="CRS14" s="38"/>
      <c r="CRU14" s="38"/>
      <c r="CRW14" s="38"/>
      <c r="CRY14" s="38"/>
      <c r="CSA14" s="38"/>
      <c r="CSC14" s="38"/>
      <c r="CSE14" s="38"/>
      <c r="CSG14" s="38"/>
      <c r="CSI14" s="38"/>
      <c r="CSK14" s="38"/>
      <c r="CSM14" s="38"/>
      <c r="CSO14" s="38"/>
      <c r="CSQ14" s="38"/>
      <c r="CSS14" s="38"/>
      <c r="CSU14" s="38"/>
      <c r="CSW14" s="38"/>
      <c r="CSY14" s="38"/>
      <c r="CTA14" s="38"/>
      <c r="CTC14" s="38"/>
      <c r="CTE14" s="38"/>
      <c r="CTG14" s="38"/>
      <c r="CTI14" s="38"/>
      <c r="CTK14" s="38"/>
      <c r="CTM14" s="38"/>
      <c r="CTO14" s="38"/>
      <c r="CTQ14" s="38"/>
      <c r="CTS14" s="38"/>
      <c r="CTU14" s="38"/>
      <c r="CTW14" s="38"/>
      <c r="CTY14" s="38"/>
      <c r="CUA14" s="38"/>
      <c r="CUC14" s="38"/>
      <c r="CUE14" s="38"/>
      <c r="CUG14" s="38"/>
      <c r="CUI14" s="38"/>
      <c r="CUK14" s="38"/>
      <c r="CUM14" s="38"/>
      <c r="CUO14" s="38"/>
      <c r="CUQ14" s="38"/>
      <c r="CUS14" s="38"/>
      <c r="CUU14" s="38"/>
      <c r="CUW14" s="38"/>
      <c r="CUY14" s="38"/>
      <c r="CVA14" s="38"/>
      <c r="CVC14" s="38"/>
      <c r="CVE14" s="38"/>
      <c r="CVG14" s="38"/>
      <c r="CVI14" s="38"/>
      <c r="CVK14" s="38"/>
      <c r="CVM14" s="38"/>
      <c r="CVO14" s="38"/>
      <c r="CVQ14" s="38"/>
      <c r="CVS14" s="38"/>
      <c r="CVU14" s="38"/>
      <c r="CVW14" s="38"/>
      <c r="CVY14" s="38"/>
      <c r="CWA14" s="38"/>
      <c r="CWC14" s="38"/>
      <c r="CWE14" s="38"/>
      <c r="CWG14" s="38"/>
      <c r="CWI14" s="38"/>
      <c r="CWK14" s="38"/>
      <c r="CWM14" s="38"/>
      <c r="CWO14" s="38"/>
      <c r="CWQ14" s="38"/>
      <c r="CWS14" s="38"/>
      <c r="CWU14" s="38"/>
      <c r="CWW14" s="38"/>
      <c r="CWY14" s="38"/>
      <c r="CXA14" s="38"/>
      <c r="CXC14" s="38"/>
      <c r="CXE14" s="38"/>
      <c r="CXG14" s="38"/>
      <c r="CXI14" s="38"/>
      <c r="CXK14" s="38"/>
      <c r="CXM14" s="38"/>
      <c r="CXO14" s="38"/>
      <c r="CXQ14" s="38"/>
      <c r="CXS14" s="38"/>
      <c r="CXU14" s="38"/>
      <c r="CXW14" s="38"/>
      <c r="CXY14" s="38"/>
      <c r="CYA14" s="38"/>
      <c r="CYC14" s="38"/>
      <c r="CYE14" s="38"/>
      <c r="CYG14" s="38"/>
      <c r="CYI14" s="38"/>
      <c r="CYK14" s="38"/>
      <c r="CYM14" s="38"/>
      <c r="CYO14" s="38"/>
      <c r="CYQ14" s="38"/>
      <c r="CYS14" s="38"/>
      <c r="CYU14" s="38"/>
      <c r="CYW14" s="38"/>
      <c r="CYY14" s="38"/>
      <c r="CZA14" s="38"/>
      <c r="CZC14" s="38"/>
      <c r="CZE14" s="38"/>
      <c r="CZG14" s="38"/>
      <c r="CZI14" s="38"/>
      <c r="CZK14" s="38"/>
      <c r="CZM14" s="38"/>
      <c r="CZO14" s="38"/>
      <c r="CZQ14" s="38"/>
      <c r="CZS14" s="38"/>
      <c r="CZU14" s="38"/>
      <c r="CZW14" s="38"/>
      <c r="CZY14" s="38"/>
      <c r="DAA14" s="38"/>
      <c r="DAC14" s="38"/>
      <c r="DAE14" s="38"/>
      <c r="DAG14" s="38"/>
      <c r="DAI14" s="38"/>
      <c r="DAK14" s="38"/>
      <c r="DAM14" s="38"/>
      <c r="DAO14" s="38"/>
      <c r="DAQ14" s="38"/>
      <c r="DAS14" s="38"/>
      <c r="DAU14" s="38"/>
      <c r="DAW14" s="38"/>
      <c r="DAY14" s="38"/>
      <c r="DBA14" s="38"/>
      <c r="DBC14" s="38"/>
      <c r="DBE14" s="38"/>
      <c r="DBG14" s="38"/>
      <c r="DBI14" s="38"/>
      <c r="DBK14" s="38"/>
      <c r="DBM14" s="38"/>
      <c r="DBO14" s="38"/>
      <c r="DBQ14" s="38"/>
      <c r="DBS14" s="38"/>
      <c r="DBU14" s="38"/>
      <c r="DBW14" s="38"/>
      <c r="DBY14" s="38"/>
      <c r="DCA14" s="38"/>
      <c r="DCC14" s="38"/>
      <c r="DCE14" s="38"/>
      <c r="DCG14" s="38"/>
      <c r="DCI14" s="38"/>
      <c r="DCK14" s="38"/>
      <c r="DCM14" s="38"/>
      <c r="DCO14" s="38"/>
      <c r="DCQ14" s="38"/>
      <c r="DCS14" s="38"/>
      <c r="DCU14" s="38"/>
      <c r="DCW14" s="38"/>
      <c r="DCY14" s="38"/>
      <c r="DDA14" s="38"/>
      <c r="DDC14" s="38"/>
      <c r="DDE14" s="38"/>
      <c r="DDG14" s="38"/>
      <c r="DDI14" s="38"/>
      <c r="DDK14" s="38"/>
      <c r="DDM14" s="38"/>
      <c r="DDO14" s="38"/>
      <c r="DDQ14" s="38"/>
      <c r="DDS14" s="38"/>
      <c r="DDU14" s="38"/>
      <c r="DDW14" s="38"/>
      <c r="DDY14" s="38"/>
      <c r="DEA14" s="38"/>
      <c r="DEC14" s="38"/>
      <c r="DEE14" s="38"/>
      <c r="DEG14" s="38"/>
      <c r="DEI14" s="38"/>
      <c r="DEK14" s="38"/>
      <c r="DEM14" s="38"/>
      <c r="DEO14" s="38"/>
      <c r="DEQ14" s="38"/>
      <c r="DES14" s="38"/>
      <c r="DEU14" s="38"/>
      <c r="DEW14" s="38"/>
      <c r="DEY14" s="38"/>
      <c r="DFA14" s="38"/>
      <c r="DFC14" s="38"/>
      <c r="DFE14" s="38"/>
      <c r="DFG14" s="38"/>
      <c r="DFI14" s="38"/>
      <c r="DFK14" s="38"/>
      <c r="DFM14" s="38"/>
      <c r="DFO14" s="38"/>
      <c r="DFQ14" s="38"/>
      <c r="DFS14" s="38"/>
      <c r="DFU14" s="38"/>
      <c r="DFW14" s="38"/>
      <c r="DFY14" s="38"/>
      <c r="DGA14" s="38"/>
      <c r="DGC14" s="38"/>
      <c r="DGE14" s="38"/>
      <c r="DGG14" s="38"/>
      <c r="DGI14" s="38"/>
      <c r="DGK14" s="38"/>
      <c r="DGM14" s="38"/>
      <c r="DGO14" s="38"/>
      <c r="DGQ14" s="38"/>
      <c r="DGS14" s="38"/>
      <c r="DGU14" s="38"/>
      <c r="DGW14" s="38"/>
      <c r="DGY14" s="38"/>
      <c r="DHA14" s="38"/>
      <c r="DHC14" s="38"/>
      <c r="DHE14" s="38"/>
      <c r="DHG14" s="38"/>
      <c r="DHI14" s="38"/>
      <c r="DHK14" s="38"/>
      <c r="DHM14" s="38"/>
      <c r="DHO14" s="38"/>
      <c r="DHQ14" s="38"/>
      <c r="DHS14" s="38"/>
      <c r="DHU14" s="38"/>
      <c r="DHW14" s="38"/>
      <c r="DHY14" s="38"/>
      <c r="DIA14" s="38"/>
      <c r="DIC14" s="38"/>
      <c r="DIE14" s="38"/>
      <c r="DIG14" s="38"/>
      <c r="DII14" s="38"/>
      <c r="DIK14" s="38"/>
      <c r="DIM14" s="38"/>
      <c r="DIO14" s="38"/>
      <c r="DIQ14" s="38"/>
      <c r="DIS14" s="38"/>
      <c r="DIU14" s="38"/>
      <c r="DIW14" s="38"/>
      <c r="DIY14" s="38"/>
      <c r="DJA14" s="38"/>
      <c r="DJC14" s="38"/>
      <c r="DJE14" s="38"/>
      <c r="DJG14" s="38"/>
      <c r="DJI14" s="38"/>
      <c r="DJK14" s="38"/>
      <c r="DJM14" s="38"/>
      <c r="DJO14" s="38"/>
      <c r="DJQ14" s="38"/>
      <c r="DJS14" s="38"/>
      <c r="DJU14" s="38"/>
      <c r="DJW14" s="38"/>
      <c r="DJY14" s="38"/>
      <c r="DKA14" s="38"/>
      <c r="DKC14" s="38"/>
      <c r="DKE14" s="38"/>
      <c r="DKG14" s="38"/>
      <c r="DKI14" s="38"/>
      <c r="DKK14" s="38"/>
      <c r="DKM14" s="38"/>
      <c r="DKO14" s="38"/>
      <c r="DKQ14" s="38"/>
      <c r="DKS14" s="38"/>
      <c r="DKU14" s="38"/>
      <c r="DKW14" s="38"/>
      <c r="DKY14" s="38"/>
      <c r="DLA14" s="38"/>
      <c r="DLC14" s="38"/>
      <c r="DLE14" s="38"/>
      <c r="DLG14" s="38"/>
      <c r="DLI14" s="38"/>
      <c r="DLK14" s="38"/>
      <c r="DLM14" s="38"/>
      <c r="DLO14" s="38"/>
      <c r="DLQ14" s="38"/>
      <c r="DLS14" s="38"/>
      <c r="DLU14" s="38"/>
      <c r="DLW14" s="38"/>
      <c r="DLY14" s="38"/>
      <c r="DMA14" s="38"/>
      <c r="DMC14" s="38"/>
      <c r="DME14" s="38"/>
      <c r="DMG14" s="38"/>
      <c r="DMI14" s="38"/>
      <c r="DMK14" s="38"/>
      <c r="DMM14" s="38"/>
      <c r="DMO14" s="38"/>
      <c r="DMQ14" s="38"/>
      <c r="DMS14" s="38"/>
      <c r="DMU14" s="38"/>
      <c r="DMW14" s="38"/>
      <c r="DMY14" s="38"/>
      <c r="DNA14" s="38"/>
      <c r="DNC14" s="38"/>
      <c r="DNE14" s="38"/>
      <c r="DNG14" s="38"/>
      <c r="DNI14" s="38"/>
      <c r="DNK14" s="38"/>
      <c r="DNM14" s="38"/>
      <c r="DNO14" s="38"/>
      <c r="DNQ14" s="38"/>
      <c r="DNS14" s="38"/>
      <c r="DNU14" s="38"/>
      <c r="DNW14" s="38"/>
      <c r="DNY14" s="38"/>
      <c r="DOA14" s="38"/>
      <c r="DOC14" s="38"/>
      <c r="DOE14" s="38"/>
      <c r="DOG14" s="38"/>
      <c r="DOI14" s="38"/>
      <c r="DOK14" s="38"/>
      <c r="DOM14" s="38"/>
      <c r="DOO14" s="38"/>
      <c r="DOQ14" s="38"/>
      <c r="DOS14" s="38"/>
      <c r="DOU14" s="38"/>
      <c r="DOW14" s="38"/>
      <c r="DOY14" s="38"/>
      <c r="DPA14" s="38"/>
      <c r="DPC14" s="38"/>
      <c r="DPE14" s="38"/>
      <c r="DPG14" s="38"/>
      <c r="DPI14" s="38"/>
      <c r="DPK14" s="38"/>
      <c r="DPM14" s="38"/>
      <c r="DPO14" s="38"/>
      <c r="DPQ14" s="38"/>
      <c r="DPS14" s="38"/>
      <c r="DPU14" s="38"/>
      <c r="DPW14" s="38"/>
      <c r="DPY14" s="38"/>
      <c r="DQA14" s="38"/>
      <c r="DQC14" s="38"/>
      <c r="DQE14" s="38"/>
      <c r="DQG14" s="38"/>
      <c r="DQI14" s="38"/>
      <c r="DQK14" s="38"/>
      <c r="DQM14" s="38"/>
      <c r="DQO14" s="38"/>
      <c r="DQQ14" s="38"/>
      <c r="DQS14" s="38"/>
      <c r="DQU14" s="38"/>
      <c r="DQW14" s="38"/>
      <c r="DQY14" s="38"/>
      <c r="DRA14" s="38"/>
      <c r="DRC14" s="38"/>
      <c r="DRE14" s="38"/>
      <c r="DRG14" s="38"/>
      <c r="DRI14" s="38"/>
      <c r="DRK14" s="38"/>
      <c r="DRM14" s="38"/>
      <c r="DRO14" s="38"/>
      <c r="DRQ14" s="38"/>
      <c r="DRS14" s="38"/>
      <c r="DRU14" s="38"/>
      <c r="DRW14" s="38"/>
      <c r="DRY14" s="38"/>
      <c r="DSA14" s="38"/>
      <c r="DSC14" s="38"/>
      <c r="DSE14" s="38"/>
      <c r="DSG14" s="38"/>
      <c r="DSI14" s="38"/>
      <c r="DSK14" s="38"/>
      <c r="DSM14" s="38"/>
      <c r="DSO14" s="38"/>
      <c r="DSQ14" s="38"/>
      <c r="DSS14" s="38"/>
      <c r="DSU14" s="38"/>
      <c r="DSW14" s="38"/>
      <c r="DSY14" s="38"/>
      <c r="DTA14" s="38"/>
      <c r="DTC14" s="38"/>
      <c r="DTE14" s="38"/>
      <c r="DTG14" s="38"/>
      <c r="DTI14" s="38"/>
      <c r="DTK14" s="38"/>
      <c r="DTM14" s="38"/>
      <c r="DTO14" s="38"/>
      <c r="DTQ14" s="38"/>
      <c r="DTS14" s="38"/>
      <c r="DTU14" s="38"/>
      <c r="DTW14" s="38"/>
      <c r="DTY14" s="38"/>
      <c r="DUA14" s="38"/>
      <c r="DUC14" s="38"/>
      <c r="DUE14" s="38"/>
      <c r="DUG14" s="38"/>
      <c r="DUI14" s="38"/>
      <c r="DUK14" s="38"/>
      <c r="DUM14" s="38"/>
      <c r="DUO14" s="38"/>
      <c r="DUQ14" s="38"/>
      <c r="DUS14" s="38"/>
      <c r="DUU14" s="38"/>
      <c r="DUW14" s="38"/>
      <c r="DUY14" s="38"/>
      <c r="DVA14" s="38"/>
      <c r="DVC14" s="38"/>
      <c r="DVE14" s="38"/>
      <c r="DVG14" s="38"/>
      <c r="DVI14" s="38"/>
      <c r="DVK14" s="38"/>
      <c r="DVM14" s="38"/>
      <c r="DVO14" s="38"/>
      <c r="DVQ14" s="38"/>
      <c r="DVS14" s="38"/>
      <c r="DVU14" s="38"/>
      <c r="DVW14" s="38"/>
      <c r="DVY14" s="38"/>
      <c r="DWA14" s="38"/>
      <c r="DWC14" s="38"/>
      <c r="DWE14" s="38"/>
      <c r="DWG14" s="38"/>
      <c r="DWI14" s="38"/>
      <c r="DWK14" s="38"/>
      <c r="DWM14" s="38"/>
      <c r="DWO14" s="38"/>
      <c r="DWQ14" s="38"/>
      <c r="DWS14" s="38"/>
      <c r="DWU14" s="38"/>
      <c r="DWW14" s="38"/>
      <c r="DWY14" s="38"/>
      <c r="DXA14" s="38"/>
      <c r="DXC14" s="38"/>
      <c r="DXE14" s="38"/>
      <c r="DXG14" s="38"/>
      <c r="DXI14" s="38"/>
      <c r="DXK14" s="38"/>
      <c r="DXM14" s="38"/>
      <c r="DXO14" s="38"/>
      <c r="DXQ14" s="38"/>
      <c r="DXS14" s="38"/>
      <c r="DXU14" s="38"/>
      <c r="DXW14" s="38"/>
      <c r="DXY14" s="38"/>
      <c r="DYA14" s="38"/>
      <c r="DYC14" s="38"/>
      <c r="DYE14" s="38"/>
      <c r="DYG14" s="38"/>
      <c r="DYI14" s="38"/>
      <c r="DYK14" s="38"/>
      <c r="DYM14" s="38"/>
      <c r="DYO14" s="38"/>
      <c r="DYQ14" s="38"/>
      <c r="DYS14" s="38"/>
      <c r="DYU14" s="38"/>
      <c r="DYW14" s="38"/>
      <c r="DYY14" s="38"/>
      <c r="DZA14" s="38"/>
      <c r="DZC14" s="38"/>
      <c r="DZE14" s="38"/>
      <c r="DZG14" s="38"/>
      <c r="DZI14" s="38"/>
      <c r="DZK14" s="38"/>
      <c r="DZM14" s="38"/>
      <c r="DZO14" s="38"/>
      <c r="DZQ14" s="38"/>
      <c r="DZS14" s="38"/>
      <c r="DZU14" s="38"/>
      <c r="DZW14" s="38"/>
      <c r="DZY14" s="38"/>
      <c r="EAA14" s="38"/>
      <c r="EAC14" s="38"/>
      <c r="EAE14" s="38"/>
      <c r="EAG14" s="38"/>
      <c r="EAI14" s="38"/>
      <c r="EAK14" s="38"/>
      <c r="EAM14" s="38"/>
      <c r="EAO14" s="38"/>
      <c r="EAQ14" s="38"/>
      <c r="EAS14" s="38"/>
      <c r="EAU14" s="38"/>
      <c r="EAW14" s="38"/>
      <c r="EAY14" s="38"/>
      <c r="EBA14" s="38"/>
      <c r="EBC14" s="38"/>
      <c r="EBE14" s="38"/>
      <c r="EBG14" s="38"/>
      <c r="EBI14" s="38"/>
      <c r="EBK14" s="38"/>
      <c r="EBM14" s="38"/>
      <c r="EBO14" s="38"/>
      <c r="EBQ14" s="38"/>
      <c r="EBS14" s="38"/>
      <c r="EBU14" s="38"/>
      <c r="EBW14" s="38"/>
      <c r="EBY14" s="38"/>
      <c r="ECA14" s="38"/>
      <c r="ECC14" s="38"/>
      <c r="ECE14" s="38"/>
      <c r="ECG14" s="38"/>
      <c r="ECI14" s="38"/>
      <c r="ECK14" s="38"/>
      <c r="ECM14" s="38"/>
      <c r="ECO14" s="38"/>
      <c r="ECQ14" s="38"/>
      <c r="ECS14" s="38"/>
      <c r="ECU14" s="38"/>
      <c r="ECW14" s="38"/>
      <c r="ECY14" s="38"/>
      <c r="EDA14" s="38"/>
      <c r="EDC14" s="38"/>
      <c r="EDE14" s="38"/>
      <c r="EDG14" s="38"/>
      <c r="EDI14" s="38"/>
      <c r="EDK14" s="38"/>
      <c r="EDM14" s="38"/>
      <c r="EDO14" s="38"/>
      <c r="EDQ14" s="38"/>
      <c r="EDS14" s="38"/>
      <c r="EDU14" s="38"/>
      <c r="EDW14" s="38"/>
      <c r="EDY14" s="38"/>
      <c r="EEA14" s="38"/>
      <c r="EEC14" s="38"/>
      <c r="EEE14" s="38"/>
      <c r="EEG14" s="38"/>
      <c r="EEI14" s="38"/>
      <c r="EEK14" s="38"/>
      <c r="EEM14" s="38"/>
      <c r="EEO14" s="38"/>
      <c r="EEQ14" s="38"/>
      <c r="EES14" s="38"/>
      <c r="EEU14" s="38"/>
      <c r="EEW14" s="38"/>
      <c r="EEY14" s="38"/>
      <c r="EFA14" s="38"/>
      <c r="EFC14" s="38"/>
      <c r="EFE14" s="38"/>
      <c r="EFG14" s="38"/>
      <c r="EFI14" s="38"/>
      <c r="EFK14" s="38"/>
      <c r="EFM14" s="38"/>
      <c r="EFO14" s="38"/>
      <c r="EFQ14" s="38"/>
      <c r="EFS14" s="38"/>
      <c r="EFU14" s="38"/>
      <c r="EFW14" s="38"/>
      <c r="EFY14" s="38"/>
      <c r="EGA14" s="38"/>
      <c r="EGC14" s="38"/>
      <c r="EGE14" s="38"/>
      <c r="EGG14" s="38"/>
      <c r="EGI14" s="38"/>
      <c r="EGK14" s="38"/>
      <c r="EGM14" s="38"/>
      <c r="EGO14" s="38"/>
      <c r="EGQ14" s="38"/>
      <c r="EGS14" s="38"/>
      <c r="EGU14" s="38"/>
      <c r="EGW14" s="38"/>
      <c r="EGY14" s="38"/>
      <c r="EHA14" s="38"/>
      <c r="EHC14" s="38"/>
      <c r="EHE14" s="38"/>
      <c r="EHG14" s="38"/>
      <c r="EHI14" s="38"/>
      <c r="EHK14" s="38"/>
      <c r="EHM14" s="38"/>
      <c r="EHO14" s="38"/>
      <c r="EHQ14" s="38"/>
      <c r="EHS14" s="38"/>
      <c r="EHU14" s="38"/>
      <c r="EHW14" s="38"/>
      <c r="EHY14" s="38"/>
      <c r="EIA14" s="38"/>
      <c r="EIC14" s="38"/>
      <c r="EIE14" s="38"/>
      <c r="EIG14" s="38"/>
      <c r="EII14" s="38"/>
      <c r="EIK14" s="38"/>
      <c r="EIM14" s="38"/>
      <c r="EIO14" s="38"/>
      <c r="EIQ14" s="38"/>
      <c r="EIS14" s="38"/>
      <c r="EIU14" s="38"/>
      <c r="EIW14" s="38"/>
      <c r="EIY14" s="38"/>
      <c r="EJA14" s="38"/>
      <c r="EJC14" s="38"/>
      <c r="EJE14" s="38"/>
      <c r="EJG14" s="38"/>
      <c r="EJI14" s="38"/>
      <c r="EJK14" s="38"/>
      <c r="EJM14" s="38"/>
      <c r="EJO14" s="38"/>
      <c r="EJQ14" s="38"/>
      <c r="EJS14" s="38"/>
      <c r="EJU14" s="38"/>
      <c r="EJW14" s="38"/>
      <c r="EJY14" s="38"/>
      <c r="EKA14" s="38"/>
      <c r="EKC14" s="38"/>
      <c r="EKE14" s="38"/>
      <c r="EKG14" s="38"/>
      <c r="EKI14" s="38"/>
      <c r="EKK14" s="38"/>
      <c r="EKM14" s="38"/>
      <c r="EKO14" s="38"/>
      <c r="EKQ14" s="38"/>
      <c r="EKS14" s="38"/>
      <c r="EKU14" s="38"/>
      <c r="EKW14" s="38"/>
      <c r="EKY14" s="38"/>
      <c r="ELA14" s="38"/>
      <c r="ELC14" s="38"/>
      <c r="ELE14" s="38"/>
      <c r="ELG14" s="38"/>
      <c r="ELI14" s="38"/>
      <c r="ELK14" s="38"/>
      <c r="ELM14" s="38"/>
      <c r="ELO14" s="38"/>
      <c r="ELQ14" s="38"/>
      <c r="ELS14" s="38"/>
      <c r="ELU14" s="38"/>
      <c r="ELW14" s="38"/>
      <c r="ELY14" s="38"/>
      <c r="EMA14" s="38"/>
      <c r="EMC14" s="38"/>
      <c r="EME14" s="38"/>
      <c r="EMG14" s="38"/>
      <c r="EMI14" s="38"/>
      <c r="EMK14" s="38"/>
      <c r="EMM14" s="38"/>
      <c r="EMO14" s="38"/>
      <c r="EMQ14" s="38"/>
      <c r="EMS14" s="38"/>
      <c r="EMU14" s="38"/>
      <c r="EMW14" s="38"/>
      <c r="EMY14" s="38"/>
      <c r="ENA14" s="38"/>
      <c r="ENC14" s="38"/>
      <c r="ENE14" s="38"/>
      <c r="ENG14" s="38"/>
      <c r="ENI14" s="38"/>
      <c r="ENK14" s="38"/>
      <c r="ENM14" s="38"/>
      <c r="ENO14" s="38"/>
      <c r="ENQ14" s="38"/>
      <c r="ENS14" s="38"/>
      <c r="ENU14" s="38"/>
      <c r="ENW14" s="38"/>
      <c r="ENY14" s="38"/>
      <c r="EOA14" s="38"/>
      <c r="EOC14" s="38"/>
      <c r="EOE14" s="38"/>
      <c r="EOG14" s="38"/>
      <c r="EOI14" s="38"/>
      <c r="EOK14" s="38"/>
      <c r="EOM14" s="38"/>
      <c r="EOO14" s="38"/>
      <c r="EOQ14" s="38"/>
      <c r="EOS14" s="38"/>
      <c r="EOU14" s="38"/>
      <c r="EOW14" s="38"/>
      <c r="EOY14" s="38"/>
      <c r="EPA14" s="38"/>
      <c r="EPC14" s="38"/>
      <c r="EPE14" s="38"/>
      <c r="EPG14" s="38"/>
      <c r="EPI14" s="38"/>
      <c r="EPK14" s="38"/>
      <c r="EPM14" s="38"/>
      <c r="EPO14" s="38"/>
      <c r="EPQ14" s="38"/>
      <c r="EPS14" s="38"/>
      <c r="EPU14" s="38"/>
      <c r="EPW14" s="38"/>
      <c r="EPY14" s="38"/>
      <c r="EQA14" s="38"/>
      <c r="EQC14" s="38"/>
      <c r="EQE14" s="38"/>
      <c r="EQG14" s="38"/>
      <c r="EQI14" s="38"/>
      <c r="EQK14" s="38"/>
      <c r="EQM14" s="38"/>
      <c r="EQO14" s="38"/>
      <c r="EQQ14" s="38"/>
      <c r="EQS14" s="38"/>
      <c r="EQU14" s="38"/>
      <c r="EQW14" s="38"/>
      <c r="EQY14" s="38"/>
      <c r="ERA14" s="38"/>
      <c r="ERC14" s="38"/>
      <c r="ERE14" s="38"/>
      <c r="ERG14" s="38"/>
      <c r="ERI14" s="38"/>
      <c r="ERK14" s="38"/>
      <c r="ERM14" s="38"/>
      <c r="ERO14" s="38"/>
      <c r="ERQ14" s="38"/>
      <c r="ERS14" s="38"/>
      <c r="ERU14" s="38"/>
      <c r="ERW14" s="38"/>
      <c r="ERY14" s="38"/>
      <c r="ESA14" s="38"/>
      <c r="ESC14" s="38"/>
      <c r="ESE14" s="38"/>
      <c r="ESG14" s="38"/>
      <c r="ESI14" s="38"/>
      <c r="ESK14" s="38"/>
      <c r="ESM14" s="38"/>
      <c r="ESO14" s="38"/>
      <c r="ESQ14" s="38"/>
      <c r="ESS14" s="38"/>
      <c r="ESU14" s="38"/>
      <c r="ESW14" s="38"/>
      <c r="ESY14" s="38"/>
      <c r="ETA14" s="38"/>
      <c r="ETC14" s="38"/>
      <c r="ETE14" s="38"/>
      <c r="ETG14" s="38"/>
      <c r="ETI14" s="38"/>
      <c r="ETK14" s="38"/>
      <c r="ETM14" s="38"/>
      <c r="ETO14" s="38"/>
      <c r="ETQ14" s="38"/>
      <c r="ETS14" s="38"/>
      <c r="ETU14" s="38"/>
      <c r="ETW14" s="38"/>
      <c r="ETY14" s="38"/>
      <c r="EUA14" s="38"/>
      <c r="EUC14" s="38"/>
      <c r="EUE14" s="38"/>
      <c r="EUG14" s="38"/>
      <c r="EUI14" s="38"/>
      <c r="EUK14" s="38"/>
      <c r="EUM14" s="38"/>
      <c r="EUO14" s="38"/>
      <c r="EUQ14" s="38"/>
      <c r="EUS14" s="38"/>
      <c r="EUU14" s="38"/>
      <c r="EUW14" s="38"/>
      <c r="EUY14" s="38"/>
      <c r="EVA14" s="38"/>
      <c r="EVC14" s="38"/>
      <c r="EVE14" s="38"/>
      <c r="EVG14" s="38"/>
      <c r="EVI14" s="38"/>
      <c r="EVK14" s="38"/>
      <c r="EVM14" s="38"/>
      <c r="EVO14" s="38"/>
      <c r="EVQ14" s="38"/>
      <c r="EVS14" s="38"/>
      <c r="EVU14" s="38"/>
      <c r="EVW14" s="38"/>
      <c r="EVY14" s="38"/>
      <c r="EWA14" s="38"/>
      <c r="EWC14" s="38"/>
      <c r="EWE14" s="38"/>
      <c r="EWG14" s="38"/>
      <c r="EWI14" s="38"/>
      <c r="EWK14" s="38"/>
      <c r="EWM14" s="38"/>
      <c r="EWO14" s="38"/>
      <c r="EWQ14" s="38"/>
      <c r="EWS14" s="38"/>
      <c r="EWU14" s="38"/>
      <c r="EWW14" s="38"/>
      <c r="EWY14" s="38"/>
      <c r="EXA14" s="38"/>
      <c r="EXC14" s="38"/>
      <c r="EXE14" s="38"/>
      <c r="EXG14" s="38"/>
      <c r="EXI14" s="38"/>
      <c r="EXK14" s="38"/>
      <c r="EXM14" s="38"/>
      <c r="EXO14" s="38"/>
      <c r="EXQ14" s="38"/>
      <c r="EXS14" s="38"/>
      <c r="EXU14" s="38"/>
      <c r="EXW14" s="38"/>
      <c r="EXY14" s="38"/>
      <c r="EYA14" s="38"/>
      <c r="EYC14" s="38"/>
      <c r="EYE14" s="38"/>
      <c r="EYG14" s="38"/>
      <c r="EYI14" s="38"/>
      <c r="EYK14" s="38"/>
      <c r="EYM14" s="38"/>
      <c r="EYO14" s="38"/>
      <c r="EYQ14" s="38"/>
      <c r="EYS14" s="38"/>
      <c r="EYU14" s="38"/>
      <c r="EYW14" s="38"/>
      <c r="EYY14" s="38"/>
      <c r="EZA14" s="38"/>
      <c r="EZC14" s="38"/>
      <c r="EZE14" s="38"/>
      <c r="EZG14" s="38"/>
      <c r="EZI14" s="38"/>
      <c r="EZK14" s="38"/>
      <c r="EZM14" s="38"/>
      <c r="EZO14" s="38"/>
      <c r="EZQ14" s="38"/>
      <c r="EZS14" s="38"/>
      <c r="EZU14" s="38"/>
      <c r="EZW14" s="38"/>
      <c r="EZY14" s="38"/>
      <c r="FAA14" s="38"/>
      <c r="FAC14" s="38"/>
      <c r="FAE14" s="38"/>
      <c r="FAG14" s="38"/>
      <c r="FAI14" s="38"/>
      <c r="FAK14" s="38"/>
      <c r="FAM14" s="38"/>
      <c r="FAO14" s="38"/>
      <c r="FAQ14" s="38"/>
      <c r="FAS14" s="38"/>
      <c r="FAU14" s="38"/>
      <c r="FAW14" s="38"/>
      <c r="FAY14" s="38"/>
      <c r="FBA14" s="38"/>
      <c r="FBC14" s="38"/>
      <c r="FBE14" s="38"/>
      <c r="FBG14" s="38"/>
      <c r="FBI14" s="38"/>
      <c r="FBK14" s="38"/>
      <c r="FBM14" s="38"/>
      <c r="FBO14" s="38"/>
      <c r="FBQ14" s="38"/>
      <c r="FBS14" s="38"/>
      <c r="FBU14" s="38"/>
      <c r="FBW14" s="38"/>
      <c r="FBY14" s="38"/>
      <c r="FCA14" s="38"/>
      <c r="FCC14" s="38"/>
      <c r="FCE14" s="38"/>
      <c r="FCG14" s="38"/>
      <c r="FCI14" s="38"/>
      <c r="FCK14" s="38"/>
      <c r="FCM14" s="38"/>
      <c r="FCO14" s="38"/>
      <c r="FCQ14" s="38"/>
      <c r="FCS14" s="38"/>
      <c r="FCU14" s="38"/>
      <c r="FCW14" s="38"/>
      <c r="FCY14" s="38"/>
      <c r="FDA14" s="38"/>
      <c r="FDC14" s="38"/>
      <c r="FDE14" s="38"/>
      <c r="FDG14" s="38"/>
      <c r="FDI14" s="38"/>
      <c r="FDK14" s="38"/>
      <c r="FDM14" s="38"/>
      <c r="FDO14" s="38"/>
      <c r="FDQ14" s="38"/>
      <c r="FDS14" s="38"/>
      <c r="FDU14" s="38"/>
      <c r="FDW14" s="38"/>
      <c r="FDY14" s="38"/>
      <c r="FEA14" s="38"/>
      <c r="FEC14" s="38"/>
      <c r="FEE14" s="38"/>
      <c r="FEG14" s="38"/>
      <c r="FEI14" s="38"/>
      <c r="FEK14" s="38"/>
      <c r="FEM14" s="38"/>
      <c r="FEO14" s="38"/>
      <c r="FEQ14" s="38"/>
      <c r="FES14" s="38"/>
      <c r="FEU14" s="38"/>
      <c r="FEW14" s="38"/>
      <c r="FEY14" s="38"/>
      <c r="FFA14" s="38"/>
      <c r="FFC14" s="38"/>
      <c r="FFE14" s="38"/>
      <c r="FFG14" s="38"/>
      <c r="FFI14" s="38"/>
      <c r="FFK14" s="38"/>
      <c r="FFM14" s="38"/>
      <c r="FFO14" s="38"/>
      <c r="FFQ14" s="38"/>
      <c r="FFS14" s="38"/>
      <c r="FFU14" s="38"/>
      <c r="FFW14" s="38"/>
      <c r="FFY14" s="38"/>
      <c r="FGA14" s="38"/>
      <c r="FGC14" s="38"/>
      <c r="FGE14" s="38"/>
      <c r="FGG14" s="38"/>
      <c r="FGI14" s="38"/>
      <c r="FGK14" s="38"/>
      <c r="FGM14" s="38"/>
      <c r="FGO14" s="38"/>
      <c r="FGQ14" s="38"/>
      <c r="FGS14" s="38"/>
      <c r="FGU14" s="38"/>
      <c r="FGW14" s="38"/>
      <c r="FGY14" s="38"/>
      <c r="FHA14" s="38"/>
      <c r="FHC14" s="38"/>
      <c r="FHE14" s="38"/>
      <c r="FHG14" s="38"/>
      <c r="FHI14" s="38"/>
      <c r="FHK14" s="38"/>
      <c r="FHM14" s="38"/>
      <c r="FHO14" s="38"/>
      <c r="FHQ14" s="38"/>
      <c r="FHS14" s="38"/>
      <c r="FHU14" s="38"/>
      <c r="FHW14" s="38"/>
      <c r="FHY14" s="38"/>
      <c r="FIA14" s="38"/>
      <c r="FIC14" s="38"/>
      <c r="FIE14" s="38"/>
      <c r="FIG14" s="38"/>
      <c r="FII14" s="38"/>
      <c r="FIK14" s="38"/>
      <c r="FIM14" s="38"/>
      <c r="FIO14" s="38"/>
      <c r="FIQ14" s="38"/>
      <c r="FIS14" s="38"/>
      <c r="FIU14" s="38"/>
      <c r="FIW14" s="38"/>
      <c r="FIY14" s="38"/>
      <c r="FJA14" s="38"/>
      <c r="FJC14" s="38"/>
      <c r="FJE14" s="38"/>
      <c r="FJG14" s="38"/>
      <c r="FJI14" s="38"/>
      <c r="FJK14" s="38"/>
      <c r="FJM14" s="38"/>
      <c r="FJO14" s="38"/>
      <c r="FJQ14" s="38"/>
      <c r="FJS14" s="38"/>
      <c r="FJU14" s="38"/>
      <c r="FJW14" s="38"/>
      <c r="FJY14" s="38"/>
      <c r="FKA14" s="38"/>
      <c r="FKC14" s="38"/>
      <c r="FKE14" s="38"/>
      <c r="FKG14" s="38"/>
      <c r="FKI14" s="38"/>
      <c r="FKK14" s="38"/>
      <c r="FKM14" s="38"/>
      <c r="FKO14" s="38"/>
      <c r="FKQ14" s="38"/>
      <c r="FKS14" s="38"/>
      <c r="FKU14" s="38"/>
      <c r="FKW14" s="38"/>
      <c r="FKY14" s="38"/>
      <c r="FLA14" s="38"/>
      <c r="FLC14" s="38"/>
      <c r="FLE14" s="38"/>
      <c r="FLG14" s="38"/>
      <c r="FLI14" s="38"/>
      <c r="FLK14" s="38"/>
      <c r="FLM14" s="38"/>
      <c r="FLO14" s="38"/>
      <c r="FLQ14" s="38"/>
      <c r="FLS14" s="38"/>
      <c r="FLU14" s="38"/>
      <c r="FLW14" s="38"/>
      <c r="FLY14" s="38"/>
      <c r="FMA14" s="38"/>
      <c r="FMC14" s="38"/>
      <c r="FME14" s="38"/>
      <c r="FMG14" s="38"/>
      <c r="FMI14" s="38"/>
      <c r="FMK14" s="38"/>
      <c r="FMM14" s="38"/>
      <c r="FMO14" s="38"/>
      <c r="FMQ14" s="38"/>
      <c r="FMS14" s="38"/>
      <c r="FMU14" s="38"/>
      <c r="FMW14" s="38"/>
      <c r="FMY14" s="38"/>
      <c r="FNA14" s="38"/>
      <c r="FNC14" s="38"/>
      <c r="FNE14" s="38"/>
      <c r="FNG14" s="38"/>
      <c r="FNI14" s="38"/>
      <c r="FNK14" s="38"/>
      <c r="FNM14" s="38"/>
      <c r="FNO14" s="38"/>
      <c r="FNQ14" s="38"/>
      <c r="FNS14" s="38"/>
      <c r="FNU14" s="38"/>
      <c r="FNW14" s="38"/>
      <c r="FNY14" s="38"/>
      <c r="FOA14" s="38"/>
      <c r="FOC14" s="38"/>
      <c r="FOE14" s="38"/>
      <c r="FOG14" s="38"/>
      <c r="FOI14" s="38"/>
      <c r="FOK14" s="38"/>
      <c r="FOM14" s="38"/>
      <c r="FOO14" s="38"/>
      <c r="FOQ14" s="38"/>
      <c r="FOS14" s="38"/>
      <c r="FOU14" s="38"/>
      <c r="FOW14" s="38"/>
      <c r="FOY14" s="38"/>
      <c r="FPA14" s="38"/>
      <c r="FPC14" s="38"/>
      <c r="FPE14" s="38"/>
      <c r="FPG14" s="38"/>
      <c r="FPI14" s="38"/>
      <c r="FPK14" s="38"/>
      <c r="FPM14" s="38"/>
      <c r="FPO14" s="38"/>
      <c r="FPQ14" s="38"/>
      <c r="FPS14" s="38"/>
      <c r="FPU14" s="38"/>
      <c r="FPW14" s="38"/>
      <c r="FPY14" s="38"/>
      <c r="FQA14" s="38"/>
      <c r="FQC14" s="38"/>
      <c r="FQE14" s="38"/>
      <c r="FQG14" s="38"/>
      <c r="FQI14" s="38"/>
      <c r="FQK14" s="38"/>
      <c r="FQM14" s="38"/>
      <c r="FQO14" s="38"/>
      <c r="FQQ14" s="38"/>
      <c r="FQS14" s="38"/>
      <c r="FQU14" s="38"/>
      <c r="FQW14" s="38"/>
      <c r="FQY14" s="38"/>
      <c r="FRA14" s="38"/>
      <c r="FRC14" s="38"/>
      <c r="FRE14" s="38"/>
      <c r="FRG14" s="38"/>
      <c r="FRI14" s="38"/>
      <c r="FRK14" s="38"/>
      <c r="FRM14" s="38"/>
      <c r="FRO14" s="38"/>
      <c r="FRQ14" s="38"/>
      <c r="FRS14" s="38"/>
      <c r="FRU14" s="38"/>
      <c r="FRW14" s="38"/>
      <c r="FRY14" s="38"/>
      <c r="FSA14" s="38"/>
      <c r="FSC14" s="38"/>
      <c r="FSE14" s="38"/>
      <c r="FSG14" s="38"/>
      <c r="FSI14" s="38"/>
      <c r="FSK14" s="38"/>
      <c r="FSM14" s="38"/>
      <c r="FSO14" s="38"/>
      <c r="FSQ14" s="38"/>
      <c r="FSS14" s="38"/>
      <c r="FSU14" s="38"/>
      <c r="FSW14" s="38"/>
      <c r="FSY14" s="38"/>
      <c r="FTA14" s="38"/>
      <c r="FTC14" s="38"/>
      <c r="FTE14" s="38"/>
      <c r="FTG14" s="38"/>
      <c r="FTI14" s="38"/>
      <c r="FTK14" s="38"/>
      <c r="FTM14" s="38"/>
      <c r="FTO14" s="38"/>
      <c r="FTQ14" s="38"/>
      <c r="FTS14" s="38"/>
      <c r="FTU14" s="38"/>
      <c r="FTW14" s="38"/>
      <c r="FTY14" s="38"/>
      <c r="FUA14" s="38"/>
      <c r="FUC14" s="38"/>
      <c r="FUE14" s="38"/>
      <c r="FUG14" s="38"/>
      <c r="FUI14" s="38"/>
      <c r="FUK14" s="38"/>
      <c r="FUM14" s="38"/>
      <c r="FUO14" s="38"/>
      <c r="FUQ14" s="38"/>
      <c r="FUS14" s="38"/>
      <c r="FUU14" s="38"/>
      <c r="FUW14" s="38"/>
      <c r="FUY14" s="38"/>
      <c r="FVA14" s="38"/>
      <c r="FVC14" s="38"/>
      <c r="FVE14" s="38"/>
      <c r="FVG14" s="38"/>
      <c r="FVI14" s="38"/>
      <c r="FVK14" s="38"/>
      <c r="FVM14" s="38"/>
      <c r="FVO14" s="38"/>
      <c r="FVQ14" s="38"/>
      <c r="FVS14" s="38"/>
      <c r="FVU14" s="38"/>
      <c r="FVW14" s="38"/>
      <c r="FVY14" s="38"/>
      <c r="FWA14" s="38"/>
      <c r="FWC14" s="38"/>
      <c r="FWE14" s="38"/>
      <c r="FWG14" s="38"/>
      <c r="FWI14" s="38"/>
      <c r="FWK14" s="38"/>
      <c r="FWM14" s="38"/>
      <c r="FWO14" s="38"/>
      <c r="FWQ14" s="38"/>
      <c r="FWS14" s="38"/>
      <c r="FWU14" s="38"/>
      <c r="FWW14" s="38"/>
      <c r="FWY14" s="38"/>
      <c r="FXA14" s="38"/>
      <c r="FXC14" s="38"/>
      <c r="FXE14" s="38"/>
      <c r="FXG14" s="38"/>
      <c r="FXI14" s="38"/>
      <c r="FXK14" s="38"/>
      <c r="FXM14" s="38"/>
      <c r="FXO14" s="38"/>
      <c r="FXQ14" s="38"/>
      <c r="FXS14" s="38"/>
      <c r="FXU14" s="38"/>
      <c r="FXW14" s="38"/>
      <c r="FXY14" s="38"/>
      <c r="FYA14" s="38"/>
      <c r="FYC14" s="38"/>
      <c r="FYE14" s="38"/>
      <c r="FYG14" s="38"/>
      <c r="FYI14" s="38"/>
      <c r="FYK14" s="38"/>
      <c r="FYM14" s="38"/>
      <c r="FYO14" s="38"/>
      <c r="FYQ14" s="38"/>
      <c r="FYS14" s="38"/>
      <c r="FYU14" s="38"/>
      <c r="FYW14" s="38"/>
      <c r="FYY14" s="38"/>
      <c r="FZA14" s="38"/>
      <c r="FZC14" s="38"/>
      <c r="FZE14" s="38"/>
      <c r="FZG14" s="38"/>
      <c r="FZI14" s="38"/>
      <c r="FZK14" s="38"/>
      <c r="FZM14" s="38"/>
      <c r="FZO14" s="38"/>
      <c r="FZQ14" s="38"/>
      <c r="FZS14" s="38"/>
      <c r="FZU14" s="38"/>
      <c r="FZW14" s="38"/>
      <c r="FZY14" s="38"/>
      <c r="GAA14" s="38"/>
      <c r="GAC14" s="38"/>
      <c r="GAE14" s="38"/>
      <c r="GAG14" s="38"/>
      <c r="GAI14" s="38"/>
      <c r="GAK14" s="38"/>
      <c r="GAM14" s="38"/>
      <c r="GAO14" s="38"/>
      <c r="GAQ14" s="38"/>
      <c r="GAS14" s="38"/>
      <c r="GAU14" s="38"/>
      <c r="GAW14" s="38"/>
      <c r="GAY14" s="38"/>
      <c r="GBA14" s="38"/>
      <c r="GBC14" s="38"/>
      <c r="GBE14" s="38"/>
      <c r="GBG14" s="38"/>
      <c r="GBI14" s="38"/>
      <c r="GBK14" s="38"/>
      <c r="GBM14" s="38"/>
      <c r="GBO14" s="38"/>
      <c r="GBQ14" s="38"/>
      <c r="GBS14" s="38"/>
      <c r="GBU14" s="38"/>
      <c r="GBW14" s="38"/>
      <c r="GBY14" s="38"/>
      <c r="GCA14" s="38"/>
      <c r="GCC14" s="38"/>
      <c r="GCE14" s="38"/>
      <c r="GCG14" s="38"/>
      <c r="GCI14" s="38"/>
      <c r="GCK14" s="38"/>
      <c r="GCM14" s="38"/>
      <c r="GCO14" s="38"/>
      <c r="GCQ14" s="38"/>
      <c r="GCS14" s="38"/>
      <c r="GCU14" s="38"/>
      <c r="GCW14" s="38"/>
      <c r="GCY14" s="38"/>
      <c r="GDA14" s="38"/>
      <c r="GDC14" s="38"/>
      <c r="GDE14" s="38"/>
      <c r="GDG14" s="38"/>
      <c r="GDI14" s="38"/>
      <c r="GDK14" s="38"/>
      <c r="GDM14" s="38"/>
      <c r="GDO14" s="38"/>
      <c r="GDQ14" s="38"/>
      <c r="GDS14" s="38"/>
      <c r="GDU14" s="38"/>
      <c r="GDW14" s="38"/>
      <c r="GDY14" s="38"/>
      <c r="GEA14" s="38"/>
      <c r="GEC14" s="38"/>
      <c r="GEE14" s="38"/>
      <c r="GEG14" s="38"/>
      <c r="GEI14" s="38"/>
      <c r="GEK14" s="38"/>
      <c r="GEM14" s="38"/>
      <c r="GEO14" s="38"/>
      <c r="GEQ14" s="38"/>
      <c r="GES14" s="38"/>
      <c r="GEU14" s="38"/>
      <c r="GEW14" s="38"/>
      <c r="GEY14" s="38"/>
      <c r="GFA14" s="38"/>
      <c r="GFC14" s="38"/>
      <c r="GFE14" s="38"/>
      <c r="GFG14" s="38"/>
      <c r="GFI14" s="38"/>
      <c r="GFK14" s="38"/>
      <c r="GFM14" s="38"/>
      <c r="GFO14" s="38"/>
      <c r="GFQ14" s="38"/>
      <c r="GFS14" s="38"/>
      <c r="GFU14" s="38"/>
      <c r="GFW14" s="38"/>
      <c r="GFY14" s="38"/>
      <c r="GGA14" s="38"/>
      <c r="GGC14" s="38"/>
      <c r="GGE14" s="38"/>
      <c r="GGG14" s="38"/>
      <c r="GGI14" s="38"/>
      <c r="GGK14" s="38"/>
      <c r="GGM14" s="38"/>
      <c r="GGO14" s="38"/>
      <c r="GGQ14" s="38"/>
      <c r="GGS14" s="38"/>
      <c r="GGU14" s="38"/>
      <c r="GGW14" s="38"/>
      <c r="GGY14" s="38"/>
      <c r="GHA14" s="38"/>
      <c r="GHC14" s="38"/>
      <c r="GHE14" s="38"/>
      <c r="GHG14" s="38"/>
      <c r="GHI14" s="38"/>
      <c r="GHK14" s="38"/>
      <c r="GHM14" s="38"/>
      <c r="GHO14" s="38"/>
      <c r="GHQ14" s="38"/>
      <c r="GHS14" s="38"/>
      <c r="GHU14" s="38"/>
      <c r="GHW14" s="38"/>
      <c r="GHY14" s="38"/>
      <c r="GIA14" s="38"/>
      <c r="GIC14" s="38"/>
      <c r="GIE14" s="38"/>
      <c r="GIG14" s="38"/>
      <c r="GII14" s="38"/>
      <c r="GIK14" s="38"/>
      <c r="GIM14" s="38"/>
      <c r="GIO14" s="38"/>
      <c r="GIQ14" s="38"/>
      <c r="GIS14" s="38"/>
      <c r="GIU14" s="38"/>
      <c r="GIW14" s="38"/>
      <c r="GIY14" s="38"/>
      <c r="GJA14" s="38"/>
      <c r="GJC14" s="38"/>
      <c r="GJE14" s="38"/>
      <c r="GJG14" s="38"/>
      <c r="GJI14" s="38"/>
      <c r="GJK14" s="38"/>
      <c r="GJM14" s="38"/>
      <c r="GJO14" s="38"/>
      <c r="GJQ14" s="38"/>
      <c r="GJS14" s="38"/>
      <c r="GJU14" s="38"/>
      <c r="GJW14" s="38"/>
      <c r="GJY14" s="38"/>
      <c r="GKA14" s="38"/>
      <c r="GKC14" s="38"/>
      <c r="GKE14" s="38"/>
      <c r="GKG14" s="38"/>
      <c r="GKI14" s="38"/>
      <c r="GKK14" s="38"/>
      <c r="GKM14" s="38"/>
      <c r="GKO14" s="38"/>
      <c r="GKQ14" s="38"/>
      <c r="GKS14" s="38"/>
      <c r="GKU14" s="38"/>
      <c r="GKW14" s="38"/>
      <c r="GKY14" s="38"/>
      <c r="GLA14" s="38"/>
      <c r="GLC14" s="38"/>
      <c r="GLE14" s="38"/>
      <c r="GLG14" s="38"/>
      <c r="GLI14" s="38"/>
      <c r="GLK14" s="38"/>
      <c r="GLM14" s="38"/>
      <c r="GLO14" s="38"/>
      <c r="GLQ14" s="38"/>
      <c r="GLS14" s="38"/>
      <c r="GLU14" s="38"/>
      <c r="GLW14" s="38"/>
      <c r="GLY14" s="38"/>
      <c r="GMA14" s="38"/>
      <c r="GMC14" s="38"/>
      <c r="GME14" s="38"/>
      <c r="GMG14" s="38"/>
      <c r="GMI14" s="38"/>
      <c r="GMK14" s="38"/>
      <c r="GMM14" s="38"/>
      <c r="GMO14" s="38"/>
      <c r="GMQ14" s="38"/>
      <c r="GMS14" s="38"/>
      <c r="GMU14" s="38"/>
      <c r="GMW14" s="38"/>
      <c r="GMY14" s="38"/>
      <c r="GNA14" s="38"/>
      <c r="GNC14" s="38"/>
      <c r="GNE14" s="38"/>
      <c r="GNG14" s="38"/>
      <c r="GNI14" s="38"/>
      <c r="GNK14" s="38"/>
      <c r="GNM14" s="38"/>
      <c r="GNO14" s="38"/>
      <c r="GNQ14" s="38"/>
      <c r="GNS14" s="38"/>
      <c r="GNU14" s="38"/>
      <c r="GNW14" s="38"/>
      <c r="GNY14" s="38"/>
      <c r="GOA14" s="38"/>
      <c r="GOC14" s="38"/>
      <c r="GOE14" s="38"/>
      <c r="GOG14" s="38"/>
      <c r="GOI14" s="38"/>
      <c r="GOK14" s="38"/>
      <c r="GOM14" s="38"/>
      <c r="GOO14" s="38"/>
      <c r="GOQ14" s="38"/>
      <c r="GOS14" s="38"/>
      <c r="GOU14" s="38"/>
      <c r="GOW14" s="38"/>
      <c r="GOY14" s="38"/>
      <c r="GPA14" s="38"/>
      <c r="GPC14" s="38"/>
      <c r="GPE14" s="38"/>
      <c r="GPG14" s="38"/>
      <c r="GPI14" s="38"/>
      <c r="GPK14" s="38"/>
      <c r="GPM14" s="38"/>
      <c r="GPO14" s="38"/>
      <c r="GPQ14" s="38"/>
      <c r="GPS14" s="38"/>
      <c r="GPU14" s="38"/>
      <c r="GPW14" s="38"/>
      <c r="GPY14" s="38"/>
      <c r="GQA14" s="38"/>
      <c r="GQC14" s="38"/>
      <c r="GQE14" s="38"/>
      <c r="GQG14" s="38"/>
      <c r="GQI14" s="38"/>
      <c r="GQK14" s="38"/>
      <c r="GQM14" s="38"/>
      <c r="GQO14" s="38"/>
      <c r="GQQ14" s="38"/>
      <c r="GQS14" s="38"/>
      <c r="GQU14" s="38"/>
      <c r="GQW14" s="38"/>
      <c r="GQY14" s="38"/>
      <c r="GRA14" s="38"/>
      <c r="GRC14" s="38"/>
      <c r="GRE14" s="38"/>
      <c r="GRG14" s="38"/>
      <c r="GRI14" s="38"/>
      <c r="GRK14" s="38"/>
      <c r="GRM14" s="38"/>
      <c r="GRO14" s="38"/>
      <c r="GRQ14" s="38"/>
      <c r="GRS14" s="38"/>
      <c r="GRU14" s="38"/>
      <c r="GRW14" s="38"/>
      <c r="GRY14" s="38"/>
      <c r="GSA14" s="38"/>
      <c r="GSC14" s="38"/>
      <c r="GSE14" s="38"/>
      <c r="GSG14" s="38"/>
      <c r="GSI14" s="38"/>
      <c r="GSK14" s="38"/>
      <c r="GSM14" s="38"/>
      <c r="GSO14" s="38"/>
      <c r="GSQ14" s="38"/>
      <c r="GSS14" s="38"/>
      <c r="GSU14" s="38"/>
      <c r="GSW14" s="38"/>
      <c r="GSY14" s="38"/>
      <c r="GTA14" s="38"/>
      <c r="GTC14" s="38"/>
      <c r="GTE14" s="38"/>
      <c r="GTG14" s="38"/>
      <c r="GTI14" s="38"/>
      <c r="GTK14" s="38"/>
      <c r="GTM14" s="38"/>
      <c r="GTO14" s="38"/>
      <c r="GTQ14" s="38"/>
      <c r="GTS14" s="38"/>
      <c r="GTU14" s="38"/>
      <c r="GTW14" s="38"/>
      <c r="GTY14" s="38"/>
      <c r="GUA14" s="38"/>
      <c r="GUC14" s="38"/>
      <c r="GUE14" s="38"/>
      <c r="GUG14" s="38"/>
      <c r="GUI14" s="38"/>
      <c r="GUK14" s="38"/>
      <c r="GUM14" s="38"/>
      <c r="GUO14" s="38"/>
      <c r="GUQ14" s="38"/>
      <c r="GUS14" s="38"/>
      <c r="GUU14" s="38"/>
      <c r="GUW14" s="38"/>
      <c r="GUY14" s="38"/>
      <c r="GVA14" s="38"/>
      <c r="GVC14" s="38"/>
      <c r="GVE14" s="38"/>
      <c r="GVG14" s="38"/>
      <c r="GVI14" s="38"/>
      <c r="GVK14" s="38"/>
      <c r="GVM14" s="38"/>
      <c r="GVO14" s="38"/>
      <c r="GVQ14" s="38"/>
      <c r="GVS14" s="38"/>
      <c r="GVU14" s="38"/>
      <c r="GVW14" s="38"/>
      <c r="GVY14" s="38"/>
      <c r="GWA14" s="38"/>
      <c r="GWC14" s="38"/>
      <c r="GWE14" s="38"/>
      <c r="GWG14" s="38"/>
      <c r="GWI14" s="38"/>
      <c r="GWK14" s="38"/>
      <c r="GWM14" s="38"/>
      <c r="GWO14" s="38"/>
      <c r="GWQ14" s="38"/>
      <c r="GWS14" s="38"/>
      <c r="GWU14" s="38"/>
      <c r="GWW14" s="38"/>
      <c r="GWY14" s="38"/>
      <c r="GXA14" s="38"/>
      <c r="GXC14" s="38"/>
      <c r="GXE14" s="38"/>
      <c r="GXG14" s="38"/>
      <c r="GXI14" s="38"/>
      <c r="GXK14" s="38"/>
      <c r="GXM14" s="38"/>
      <c r="GXO14" s="38"/>
      <c r="GXQ14" s="38"/>
      <c r="GXS14" s="38"/>
      <c r="GXU14" s="38"/>
      <c r="GXW14" s="38"/>
      <c r="GXY14" s="38"/>
      <c r="GYA14" s="38"/>
      <c r="GYC14" s="38"/>
      <c r="GYE14" s="38"/>
      <c r="GYG14" s="38"/>
      <c r="GYI14" s="38"/>
      <c r="GYK14" s="38"/>
      <c r="GYM14" s="38"/>
      <c r="GYO14" s="38"/>
      <c r="GYQ14" s="38"/>
      <c r="GYS14" s="38"/>
      <c r="GYU14" s="38"/>
      <c r="GYW14" s="38"/>
      <c r="GYY14" s="38"/>
      <c r="GZA14" s="38"/>
      <c r="GZC14" s="38"/>
      <c r="GZE14" s="38"/>
      <c r="GZG14" s="38"/>
      <c r="GZI14" s="38"/>
      <c r="GZK14" s="38"/>
      <c r="GZM14" s="38"/>
      <c r="GZO14" s="38"/>
      <c r="GZQ14" s="38"/>
      <c r="GZS14" s="38"/>
      <c r="GZU14" s="38"/>
      <c r="GZW14" s="38"/>
      <c r="GZY14" s="38"/>
      <c r="HAA14" s="38"/>
      <c r="HAC14" s="38"/>
      <c r="HAE14" s="38"/>
      <c r="HAG14" s="38"/>
      <c r="HAI14" s="38"/>
      <c r="HAK14" s="38"/>
      <c r="HAM14" s="38"/>
      <c r="HAO14" s="38"/>
      <c r="HAQ14" s="38"/>
      <c r="HAS14" s="38"/>
      <c r="HAU14" s="38"/>
      <c r="HAW14" s="38"/>
      <c r="HAY14" s="38"/>
      <c r="HBA14" s="38"/>
      <c r="HBC14" s="38"/>
      <c r="HBE14" s="38"/>
      <c r="HBG14" s="38"/>
      <c r="HBI14" s="38"/>
      <c r="HBK14" s="38"/>
      <c r="HBM14" s="38"/>
      <c r="HBO14" s="38"/>
      <c r="HBQ14" s="38"/>
      <c r="HBS14" s="38"/>
      <c r="HBU14" s="38"/>
      <c r="HBW14" s="38"/>
      <c r="HBY14" s="38"/>
      <c r="HCA14" s="38"/>
      <c r="HCC14" s="38"/>
      <c r="HCE14" s="38"/>
      <c r="HCG14" s="38"/>
      <c r="HCI14" s="38"/>
      <c r="HCK14" s="38"/>
      <c r="HCM14" s="38"/>
      <c r="HCO14" s="38"/>
      <c r="HCQ14" s="38"/>
      <c r="HCS14" s="38"/>
      <c r="HCU14" s="38"/>
      <c r="HCW14" s="38"/>
      <c r="HCY14" s="38"/>
      <c r="HDA14" s="38"/>
      <c r="HDC14" s="38"/>
      <c r="HDE14" s="38"/>
      <c r="HDG14" s="38"/>
      <c r="HDI14" s="38"/>
      <c r="HDK14" s="38"/>
      <c r="HDM14" s="38"/>
      <c r="HDO14" s="38"/>
      <c r="HDQ14" s="38"/>
      <c r="HDS14" s="38"/>
      <c r="HDU14" s="38"/>
      <c r="HDW14" s="38"/>
      <c r="HDY14" s="38"/>
      <c r="HEA14" s="38"/>
      <c r="HEC14" s="38"/>
      <c r="HEE14" s="38"/>
      <c r="HEG14" s="38"/>
      <c r="HEI14" s="38"/>
      <c r="HEK14" s="38"/>
      <c r="HEM14" s="38"/>
      <c r="HEO14" s="38"/>
      <c r="HEQ14" s="38"/>
      <c r="HES14" s="38"/>
      <c r="HEU14" s="38"/>
      <c r="HEW14" s="38"/>
      <c r="HEY14" s="38"/>
      <c r="HFA14" s="38"/>
      <c r="HFC14" s="38"/>
      <c r="HFE14" s="38"/>
      <c r="HFG14" s="38"/>
      <c r="HFI14" s="38"/>
      <c r="HFK14" s="38"/>
      <c r="HFM14" s="38"/>
      <c r="HFO14" s="38"/>
      <c r="HFQ14" s="38"/>
      <c r="HFS14" s="38"/>
      <c r="HFU14" s="38"/>
      <c r="HFW14" s="38"/>
      <c r="HFY14" s="38"/>
      <c r="HGA14" s="38"/>
      <c r="HGC14" s="38"/>
      <c r="HGE14" s="38"/>
      <c r="HGG14" s="38"/>
      <c r="HGI14" s="38"/>
      <c r="HGK14" s="38"/>
      <c r="HGM14" s="38"/>
      <c r="HGO14" s="38"/>
      <c r="HGQ14" s="38"/>
      <c r="HGS14" s="38"/>
      <c r="HGU14" s="38"/>
      <c r="HGW14" s="38"/>
      <c r="HGY14" s="38"/>
      <c r="HHA14" s="38"/>
      <c r="HHC14" s="38"/>
      <c r="HHE14" s="38"/>
      <c r="HHG14" s="38"/>
      <c r="HHI14" s="38"/>
      <c r="HHK14" s="38"/>
      <c r="HHM14" s="38"/>
      <c r="HHO14" s="38"/>
      <c r="HHQ14" s="38"/>
      <c r="HHS14" s="38"/>
      <c r="HHU14" s="38"/>
      <c r="HHW14" s="38"/>
      <c r="HHY14" s="38"/>
      <c r="HIA14" s="38"/>
      <c r="HIC14" s="38"/>
      <c r="HIE14" s="38"/>
      <c r="HIG14" s="38"/>
      <c r="HII14" s="38"/>
      <c r="HIK14" s="38"/>
      <c r="HIM14" s="38"/>
      <c r="HIO14" s="38"/>
      <c r="HIQ14" s="38"/>
      <c r="HIS14" s="38"/>
      <c r="HIU14" s="38"/>
      <c r="HIW14" s="38"/>
      <c r="HIY14" s="38"/>
      <c r="HJA14" s="38"/>
      <c r="HJC14" s="38"/>
      <c r="HJE14" s="38"/>
      <c r="HJG14" s="38"/>
      <c r="HJI14" s="38"/>
      <c r="HJK14" s="38"/>
      <c r="HJM14" s="38"/>
      <c r="HJO14" s="38"/>
      <c r="HJQ14" s="38"/>
      <c r="HJS14" s="38"/>
      <c r="HJU14" s="38"/>
      <c r="HJW14" s="38"/>
      <c r="HJY14" s="38"/>
      <c r="HKA14" s="38"/>
      <c r="HKC14" s="38"/>
      <c r="HKE14" s="38"/>
      <c r="HKG14" s="38"/>
      <c r="HKI14" s="38"/>
      <c r="HKK14" s="38"/>
      <c r="HKM14" s="38"/>
      <c r="HKO14" s="38"/>
      <c r="HKQ14" s="38"/>
      <c r="HKS14" s="38"/>
      <c r="HKU14" s="38"/>
      <c r="HKW14" s="38"/>
      <c r="HKY14" s="38"/>
      <c r="HLA14" s="38"/>
      <c r="HLC14" s="38"/>
      <c r="HLE14" s="38"/>
      <c r="HLG14" s="38"/>
      <c r="HLI14" s="38"/>
      <c r="HLK14" s="38"/>
      <c r="HLM14" s="38"/>
      <c r="HLO14" s="38"/>
      <c r="HLQ14" s="38"/>
      <c r="HLS14" s="38"/>
      <c r="HLU14" s="38"/>
      <c r="HLW14" s="38"/>
      <c r="HLY14" s="38"/>
      <c r="HMA14" s="38"/>
      <c r="HMC14" s="38"/>
      <c r="HME14" s="38"/>
      <c r="HMG14" s="38"/>
      <c r="HMI14" s="38"/>
      <c r="HMK14" s="38"/>
      <c r="HMM14" s="38"/>
      <c r="HMO14" s="38"/>
      <c r="HMQ14" s="38"/>
      <c r="HMS14" s="38"/>
      <c r="HMU14" s="38"/>
      <c r="HMW14" s="38"/>
      <c r="HMY14" s="38"/>
      <c r="HNA14" s="38"/>
      <c r="HNC14" s="38"/>
      <c r="HNE14" s="38"/>
      <c r="HNG14" s="38"/>
      <c r="HNI14" s="38"/>
      <c r="HNK14" s="38"/>
      <c r="HNM14" s="38"/>
      <c r="HNO14" s="38"/>
      <c r="HNQ14" s="38"/>
      <c r="HNS14" s="38"/>
      <c r="HNU14" s="38"/>
      <c r="HNW14" s="38"/>
      <c r="HNY14" s="38"/>
      <c r="HOA14" s="38"/>
      <c r="HOC14" s="38"/>
      <c r="HOE14" s="38"/>
      <c r="HOG14" s="38"/>
      <c r="HOI14" s="38"/>
      <c r="HOK14" s="38"/>
      <c r="HOM14" s="38"/>
      <c r="HOO14" s="38"/>
      <c r="HOQ14" s="38"/>
      <c r="HOS14" s="38"/>
      <c r="HOU14" s="38"/>
      <c r="HOW14" s="38"/>
      <c r="HOY14" s="38"/>
      <c r="HPA14" s="38"/>
      <c r="HPC14" s="38"/>
      <c r="HPE14" s="38"/>
      <c r="HPG14" s="38"/>
      <c r="HPI14" s="38"/>
      <c r="HPK14" s="38"/>
      <c r="HPM14" s="38"/>
      <c r="HPO14" s="38"/>
      <c r="HPQ14" s="38"/>
      <c r="HPS14" s="38"/>
      <c r="HPU14" s="38"/>
      <c r="HPW14" s="38"/>
      <c r="HPY14" s="38"/>
      <c r="HQA14" s="38"/>
      <c r="HQC14" s="38"/>
      <c r="HQE14" s="38"/>
      <c r="HQG14" s="38"/>
      <c r="HQI14" s="38"/>
      <c r="HQK14" s="38"/>
      <c r="HQM14" s="38"/>
      <c r="HQO14" s="38"/>
      <c r="HQQ14" s="38"/>
      <c r="HQS14" s="38"/>
      <c r="HQU14" s="38"/>
      <c r="HQW14" s="38"/>
      <c r="HQY14" s="38"/>
      <c r="HRA14" s="38"/>
      <c r="HRC14" s="38"/>
      <c r="HRE14" s="38"/>
      <c r="HRG14" s="38"/>
      <c r="HRI14" s="38"/>
      <c r="HRK14" s="38"/>
      <c r="HRM14" s="38"/>
      <c r="HRO14" s="38"/>
      <c r="HRQ14" s="38"/>
      <c r="HRS14" s="38"/>
      <c r="HRU14" s="38"/>
      <c r="HRW14" s="38"/>
      <c r="HRY14" s="38"/>
      <c r="HSA14" s="38"/>
      <c r="HSC14" s="38"/>
      <c r="HSE14" s="38"/>
      <c r="HSG14" s="38"/>
      <c r="HSI14" s="38"/>
      <c r="HSK14" s="38"/>
      <c r="HSM14" s="38"/>
      <c r="HSO14" s="38"/>
      <c r="HSQ14" s="38"/>
      <c r="HSS14" s="38"/>
      <c r="HSU14" s="38"/>
      <c r="HSW14" s="38"/>
      <c r="HSY14" s="38"/>
      <c r="HTA14" s="38"/>
      <c r="HTC14" s="38"/>
      <c r="HTE14" s="38"/>
      <c r="HTG14" s="38"/>
      <c r="HTI14" s="38"/>
      <c r="HTK14" s="38"/>
      <c r="HTM14" s="38"/>
      <c r="HTO14" s="38"/>
      <c r="HTQ14" s="38"/>
      <c r="HTS14" s="38"/>
      <c r="HTU14" s="38"/>
      <c r="HTW14" s="38"/>
      <c r="HTY14" s="38"/>
      <c r="HUA14" s="38"/>
      <c r="HUC14" s="38"/>
      <c r="HUE14" s="38"/>
      <c r="HUG14" s="38"/>
      <c r="HUI14" s="38"/>
      <c r="HUK14" s="38"/>
      <c r="HUM14" s="38"/>
      <c r="HUO14" s="38"/>
      <c r="HUQ14" s="38"/>
      <c r="HUS14" s="38"/>
      <c r="HUU14" s="38"/>
      <c r="HUW14" s="38"/>
      <c r="HUY14" s="38"/>
      <c r="HVA14" s="38"/>
      <c r="HVC14" s="38"/>
      <c r="HVE14" s="38"/>
      <c r="HVG14" s="38"/>
      <c r="HVI14" s="38"/>
      <c r="HVK14" s="38"/>
      <c r="HVM14" s="38"/>
      <c r="HVO14" s="38"/>
      <c r="HVQ14" s="38"/>
      <c r="HVS14" s="38"/>
      <c r="HVU14" s="38"/>
      <c r="HVW14" s="38"/>
      <c r="HVY14" s="38"/>
      <c r="HWA14" s="38"/>
      <c r="HWC14" s="38"/>
      <c r="HWE14" s="38"/>
      <c r="HWG14" s="38"/>
      <c r="HWI14" s="38"/>
      <c r="HWK14" s="38"/>
      <c r="HWM14" s="38"/>
      <c r="HWO14" s="38"/>
      <c r="HWQ14" s="38"/>
      <c r="HWS14" s="38"/>
      <c r="HWU14" s="38"/>
      <c r="HWW14" s="38"/>
      <c r="HWY14" s="38"/>
      <c r="HXA14" s="38"/>
      <c r="HXC14" s="38"/>
      <c r="HXE14" s="38"/>
      <c r="HXG14" s="38"/>
      <c r="HXI14" s="38"/>
      <c r="HXK14" s="38"/>
      <c r="HXM14" s="38"/>
      <c r="HXO14" s="38"/>
      <c r="HXQ14" s="38"/>
      <c r="HXS14" s="38"/>
      <c r="HXU14" s="38"/>
      <c r="HXW14" s="38"/>
      <c r="HXY14" s="38"/>
      <c r="HYA14" s="38"/>
      <c r="HYC14" s="38"/>
      <c r="HYE14" s="38"/>
      <c r="HYG14" s="38"/>
      <c r="HYI14" s="38"/>
      <c r="HYK14" s="38"/>
      <c r="HYM14" s="38"/>
      <c r="HYO14" s="38"/>
      <c r="HYQ14" s="38"/>
      <c r="HYS14" s="38"/>
      <c r="HYU14" s="38"/>
      <c r="HYW14" s="38"/>
      <c r="HYY14" s="38"/>
      <c r="HZA14" s="38"/>
      <c r="HZC14" s="38"/>
      <c r="HZE14" s="38"/>
      <c r="HZG14" s="38"/>
      <c r="HZI14" s="38"/>
      <c r="HZK14" s="38"/>
      <c r="HZM14" s="38"/>
      <c r="HZO14" s="38"/>
      <c r="HZQ14" s="38"/>
      <c r="HZS14" s="38"/>
      <c r="HZU14" s="38"/>
      <c r="HZW14" s="38"/>
      <c r="HZY14" s="38"/>
      <c r="IAA14" s="38"/>
      <c r="IAC14" s="38"/>
      <c r="IAE14" s="38"/>
      <c r="IAG14" s="38"/>
      <c r="IAI14" s="38"/>
      <c r="IAK14" s="38"/>
      <c r="IAM14" s="38"/>
      <c r="IAO14" s="38"/>
      <c r="IAQ14" s="38"/>
      <c r="IAS14" s="38"/>
      <c r="IAU14" s="38"/>
      <c r="IAW14" s="38"/>
      <c r="IAY14" s="38"/>
      <c r="IBA14" s="38"/>
      <c r="IBC14" s="38"/>
      <c r="IBE14" s="38"/>
      <c r="IBG14" s="38"/>
      <c r="IBI14" s="38"/>
      <c r="IBK14" s="38"/>
      <c r="IBM14" s="38"/>
      <c r="IBO14" s="38"/>
      <c r="IBQ14" s="38"/>
      <c r="IBS14" s="38"/>
      <c r="IBU14" s="38"/>
      <c r="IBW14" s="38"/>
      <c r="IBY14" s="38"/>
      <c r="ICA14" s="38"/>
      <c r="ICC14" s="38"/>
      <c r="ICE14" s="38"/>
      <c r="ICG14" s="38"/>
      <c r="ICI14" s="38"/>
      <c r="ICK14" s="38"/>
      <c r="ICM14" s="38"/>
      <c r="ICO14" s="38"/>
      <c r="ICQ14" s="38"/>
      <c r="ICS14" s="38"/>
      <c r="ICU14" s="38"/>
      <c r="ICW14" s="38"/>
      <c r="ICY14" s="38"/>
      <c r="IDA14" s="38"/>
      <c r="IDC14" s="38"/>
      <c r="IDE14" s="38"/>
      <c r="IDG14" s="38"/>
      <c r="IDI14" s="38"/>
      <c r="IDK14" s="38"/>
      <c r="IDM14" s="38"/>
      <c r="IDO14" s="38"/>
      <c r="IDQ14" s="38"/>
      <c r="IDS14" s="38"/>
      <c r="IDU14" s="38"/>
      <c r="IDW14" s="38"/>
      <c r="IDY14" s="38"/>
      <c r="IEA14" s="38"/>
      <c r="IEC14" s="38"/>
      <c r="IEE14" s="38"/>
      <c r="IEG14" s="38"/>
      <c r="IEI14" s="38"/>
      <c r="IEK14" s="38"/>
      <c r="IEM14" s="38"/>
      <c r="IEO14" s="38"/>
      <c r="IEQ14" s="38"/>
      <c r="IES14" s="38"/>
      <c r="IEU14" s="38"/>
      <c r="IEW14" s="38"/>
      <c r="IEY14" s="38"/>
      <c r="IFA14" s="38"/>
      <c r="IFC14" s="38"/>
      <c r="IFE14" s="38"/>
      <c r="IFG14" s="38"/>
      <c r="IFI14" s="38"/>
      <c r="IFK14" s="38"/>
      <c r="IFM14" s="38"/>
      <c r="IFO14" s="38"/>
      <c r="IFQ14" s="38"/>
      <c r="IFS14" s="38"/>
      <c r="IFU14" s="38"/>
      <c r="IFW14" s="38"/>
      <c r="IFY14" s="38"/>
      <c r="IGA14" s="38"/>
      <c r="IGC14" s="38"/>
      <c r="IGE14" s="38"/>
      <c r="IGG14" s="38"/>
      <c r="IGI14" s="38"/>
      <c r="IGK14" s="38"/>
      <c r="IGM14" s="38"/>
      <c r="IGO14" s="38"/>
      <c r="IGQ14" s="38"/>
      <c r="IGS14" s="38"/>
      <c r="IGU14" s="38"/>
      <c r="IGW14" s="38"/>
      <c r="IGY14" s="38"/>
      <c r="IHA14" s="38"/>
      <c r="IHC14" s="38"/>
      <c r="IHE14" s="38"/>
      <c r="IHG14" s="38"/>
      <c r="IHI14" s="38"/>
      <c r="IHK14" s="38"/>
      <c r="IHM14" s="38"/>
      <c r="IHO14" s="38"/>
      <c r="IHQ14" s="38"/>
      <c r="IHS14" s="38"/>
      <c r="IHU14" s="38"/>
      <c r="IHW14" s="38"/>
      <c r="IHY14" s="38"/>
      <c r="IIA14" s="38"/>
      <c r="IIC14" s="38"/>
      <c r="IIE14" s="38"/>
      <c r="IIG14" s="38"/>
      <c r="III14" s="38"/>
      <c r="IIK14" s="38"/>
      <c r="IIM14" s="38"/>
      <c r="IIO14" s="38"/>
      <c r="IIQ14" s="38"/>
      <c r="IIS14" s="38"/>
      <c r="IIU14" s="38"/>
      <c r="IIW14" s="38"/>
      <c r="IIY14" s="38"/>
      <c r="IJA14" s="38"/>
      <c r="IJC14" s="38"/>
      <c r="IJE14" s="38"/>
      <c r="IJG14" s="38"/>
      <c r="IJI14" s="38"/>
      <c r="IJK14" s="38"/>
      <c r="IJM14" s="38"/>
      <c r="IJO14" s="38"/>
      <c r="IJQ14" s="38"/>
      <c r="IJS14" s="38"/>
      <c r="IJU14" s="38"/>
      <c r="IJW14" s="38"/>
      <c r="IJY14" s="38"/>
      <c r="IKA14" s="38"/>
      <c r="IKC14" s="38"/>
      <c r="IKE14" s="38"/>
      <c r="IKG14" s="38"/>
      <c r="IKI14" s="38"/>
      <c r="IKK14" s="38"/>
      <c r="IKM14" s="38"/>
      <c r="IKO14" s="38"/>
      <c r="IKQ14" s="38"/>
      <c r="IKS14" s="38"/>
      <c r="IKU14" s="38"/>
      <c r="IKW14" s="38"/>
      <c r="IKY14" s="38"/>
      <c r="ILA14" s="38"/>
      <c r="ILC14" s="38"/>
      <c r="ILE14" s="38"/>
      <c r="ILG14" s="38"/>
      <c r="ILI14" s="38"/>
      <c r="ILK14" s="38"/>
      <c r="ILM14" s="38"/>
      <c r="ILO14" s="38"/>
      <c r="ILQ14" s="38"/>
      <c r="ILS14" s="38"/>
      <c r="ILU14" s="38"/>
      <c r="ILW14" s="38"/>
      <c r="ILY14" s="38"/>
      <c r="IMA14" s="38"/>
      <c r="IMC14" s="38"/>
      <c r="IME14" s="38"/>
      <c r="IMG14" s="38"/>
      <c r="IMI14" s="38"/>
      <c r="IMK14" s="38"/>
      <c r="IMM14" s="38"/>
      <c r="IMO14" s="38"/>
      <c r="IMQ14" s="38"/>
      <c r="IMS14" s="38"/>
      <c r="IMU14" s="38"/>
      <c r="IMW14" s="38"/>
      <c r="IMY14" s="38"/>
      <c r="INA14" s="38"/>
      <c r="INC14" s="38"/>
      <c r="INE14" s="38"/>
      <c r="ING14" s="38"/>
      <c r="INI14" s="38"/>
      <c r="INK14" s="38"/>
      <c r="INM14" s="38"/>
      <c r="INO14" s="38"/>
      <c r="INQ14" s="38"/>
      <c r="INS14" s="38"/>
      <c r="INU14" s="38"/>
      <c r="INW14" s="38"/>
      <c r="INY14" s="38"/>
      <c r="IOA14" s="38"/>
      <c r="IOC14" s="38"/>
      <c r="IOE14" s="38"/>
      <c r="IOG14" s="38"/>
      <c r="IOI14" s="38"/>
      <c r="IOK14" s="38"/>
      <c r="IOM14" s="38"/>
      <c r="IOO14" s="38"/>
      <c r="IOQ14" s="38"/>
      <c r="IOS14" s="38"/>
      <c r="IOU14" s="38"/>
      <c r="IOW14" s="38"/>
      <c r="IOY14" s="38"/>
      <c r="IPA14" s="38"/>
      <c r="IPC14" s="38"/>
      <c r="IPE14" s="38"/>
      <c r="IPG14" s="38"/>
      <c r="IPI14" s="38"/>
      <c r="IPK14" s="38"/>
      <c r="IPM14" s="38"/>
      <c r="IPO14" s="38"/>
      <c r="IPQ14" s="38"/>
      <c r="IPS14" s="38"/>
      <c r="IPU14" s="38"/>
      <c r="IPW14" s="38"/>
      <c r="IPY14" s="38"/>
      <c r="IQA14" s="38"/>
      <c r="IQC14" s="38"/>
      <c r="IQE14" s="38"/>
      <c r="IQG14" s="38"/>
      <c r="IQI14" s="38"/>
      <c r="IQK14" s="38"/>
      <c r="IQM14" s="38"/>
      <c r="IQO14" s="38"/>
      <c r="IQQ14" s="38"/>
      <c r="IQS14" s="38"/>
      <c r="IQU14" s="38"/>
      <c r="IQW14" s="38"/>
      <c r="IQY14" s="38"/>
      <c r="IRA14" s="38"/>
      <c r="IRC14" s="38"/>
      <c r="IRE14" s="38"/>
      <c r="IRG14" s="38"/>
      <c r="IRI14" s="38"/>
      <c r="IRK14" s="38"/>
      <c r="IRM14" s="38"/>
      <c r="IRO14" s="38"/>
      <c r="IRQ14" s="38"/>
      <c r="IRS14" s="38"/>
      <c r="IRU14" s="38"/>
      <c r="IRW14" s="38"/>
      <c r="IRY14" s="38"/>
      <c r="ISA14" s="38"/>
      <c r="ISC14" s="38"/>
      <c r="ISE14" s="38"/>
      <c r="ISG14" s="38"/>
      <c r="ISI14" s="38"/>
      <c r="ISK14" s="38"/>
      <c r="ISM14" s="38"/>
      <c r="ISO14" s="38"/>
      <c r="ISQ14" s="38"/>
      <c r="ISS14" s="38"/>
      <c r="ISU14" s="38"/>
      <c r="ISW14" s="38"/>
      <c r="ISY14" s="38"/>
      <c r="ITA14" s="38"/>
      <c r="ITC14" s="38"/>
      <c r="ITE14" s="38"/>
      <c r="ITG14" s="38"/>
      <c r="ITI14" s="38"/>
      <c r="ITK14" s="38"/>
      <c r="ITM14" s="38"/>
      <c r="ITO14" s="38"/>
      <c r="ITQ14" s="38"/>
      <c r="ITS14" s="38"/>
      <c r="ITU14" s="38"/>
      <c r="ITW14" s="38"/>
      <c r="ITY14" s="38"/>
      <c r="IUA14" s="38"/>
      <c r="IUC14" s="38"/>
      <c r="IUE14" s="38"/>
      <c r="IUG14" s="38"/>
      <c r="IUI14" s="38"/>
      <c r="IUK14" s="38"/>
      <c r="IUM14" s="38"/>
      <c r="IUO14" s="38"/>
      <c r="IUQ14" s="38"/>
      <c r="IUS14" s="38"/>
      <c r="IUU14" s="38"/>
      <c r="IUW14" s="38"/>
      <c r="IUY14" s="38"/>
      <c r="IVA14" s="38"/>
      <c r="IVC14" s="38"/>
      <c r="IVE14" s="38"/>
      <c r="IVG14" s="38"/>
      <c r="IVI14" s="38"/>
      <c r="IVK14" s="38"/>
      <c r="IVM14" s="38"/>
      <c r="IVO14" s="38"/>
      <c r="IVQ14" s="38"/>
      <c r="IVS14" s="38"/>
      <c r="IVU14" s="38"/>
      <c r="IVW14" s="38"/>
      <c r="IVY14" s="38"/>
      <c r="IWA14" s="38"/>
      <c r="IWC14" s="38"/>
      <c r="IWE14" s="38"/>
      <c r="IWG14" s="38"/>
      <c r="IWI14" s="38"/>
      <c r="IWK14" s="38"/>
      <c r="IWM14" s="38"/>
      <c r="IWO14" s="38"/>
      <c r="IWQ14" s="38"/>
      <c r="IWS14" s="38"/>
      <c r="IWU14" s="38"/>
      <c r="IWW14" s="38"/>
      <c r="IWY14" s="38"/>
      <c r="IXA14" s="38"/>
      <c r="IXC14" s="38"/>
      <c r="IXE14" s="38"/>
      <c r="IXG14" s="38"/>
      <c r="IXI14" s="38"/>
      <c r="IXK14" s="38"/>
      <c r="IXM14" s="38"/>
      <c r="IXO14" s="38"/>
      <c r="IXQ14" s="38"/>
      <c r="IXS14" s="38"/>
      <c r="IXU14" s="38"/>
      <c r="IXW14" s="38"/>
      <c r="IXY14" s="38"/>
      <c r="IYA14" s="38"/>
      <c r="IYC14" s="38"/>
      <c r="IYE14" s="38"/>
      <c r="IYG14" s="38"/>
      <c r="IYI14" s="38"/>
      <c r="IYK14" s="38"/>
      <c r="IYM14" s="38"/>
      <c r="IYO14" s="38"/>
      <c r="IYQ14" s="38"/>
      <c r="IYS14" s="38"/>
      <c r="IYU14" s="38"/>
      <c r="IYW14" s="38"/>
      <c r="IYY14" s="38"/>
      <c r="IZA14" s="38"/>
      <c r="IZC14" s="38"/>
      <c r="IZE14" s="38"/>
      <c r="IZG14" s="38"/>
      <c r="IZI14" s="38"/>
      <c r="IZK14" s="38"/>
      <c r="IZM14" s="38"/>
      <c r="IZO14" s="38"/>
      <c r="IZQ14" s="38"/>
      <c r="IZS14" s="38"/>
      <c r="IZU14" s="38"/>
      <c r="IZW14" s="38"/>
      <c r="IZY14" s="38"/>
      <c r="JAA14" s="38"/>
      <c r="JAC14" s="38"/>
      <c r="JAE14" s="38"/>
      <c r="JAG14" s="38"/>
      <c r="JAI14" s="38"/>
      <c r="JAK14" s="38"/>
      <c r="JAM14" s="38"/>
      <c r="JAO14" s="38"/>
      <c r="JAQ14" s="38"/>
      <c r="JAS14" s="38"/>
      <c r="JAU14" s="38"/>
      <c r="JAW14" s="38"/>
      <c r="JAY14" s="38"/>
      <c r="JBA14" s="38"/>
      <c r="JBC14" s="38"/>
      <c r="JBE14" s="38"/>
      <c r="JBG14" s="38"/>
      <c r="JBI14" s="38"/>
      <c r="JBK14" s="38"/>
      <c r="JBM14" s="38"/>
      <c r="JBO14" s="38"/>
      <c r="JBQ14" s="38"/>
      <c r="JBS14" s="38"/>
      <c r="JBU14" s="38"/>
      <c r="JBW14" s="38"/>
      <c r="JBY14" s="38"/>
      <c r="JCA14" s="38"/>
      <c r="JCC14" s="38"/>
      <c r="JCE14" s="38"/>
      <c r="JCG14" s="38"/>
      <c r="JCI14" s="38"/>
      <c r="JCK14" s="38"/>
      <c r="JCM14" s="38"/>
      <c r="JCO14" s="38"/>
      <c r="JCQ14" s="38"/>
      <c r="JCS14" s="38"/>
      <c r="JCU14" s="38"/>
      <c r="JCW14" s="38"/>
      <c r="JCY14" s="38"/>
      <c r="JDA14" s="38"/>
      <c r="JDC14" s="38"/>
      <c r="JDE14" s="38"/>
      <c r="JDG14" s="38"/>
      <c r="JDI14" s="38"/>
      <c r="JDK14" s="38"/>
      <c r="JDM14" s="38"/>
      <c r="JDO14" s="38"/>
      <c r="JDQ14" s="38"/>
      <c r="JDS14" s="38"/>
      <c r="JDU14" s="38"/>
      <c r="JDW14" s="38"/>
      <c r="JDY14" s="38"/>
      <c r="JEA14" s="38"/>
      <c r="JEC14" s="38"/>
      <c r="JEE14" s="38"/>
      <c r="JEG14" s="38"/>
      <c r="JEI14" s="38"/>
      <c r="JEK14" s="38"/>
      <c r="JEM14" s="38"/>
      <c r="JEO14" s="38"/>
      <c r="JEQ14" s="38"/>
      <c r="JES14" s="38"/>
      <c r="JEU14" s="38"/>
      <c r="JEW14" s="38"/>
      <c r="JEY14" s="38"/>
      <c r="JFA14" s="38"/>
      <c r="JFC14" s="38"/>
      <c r="JFE14" s="38"/>
      <c r="JFG14" s="38"/>
      <c r="JFI14" s="38"/>
      <c r="JFK14" s="38"/>
      <c r="JFM14" s="38"/>
      <c r="JFO14" s="38"/>
      <c r="JFQ14" s="38"/>
      <c r="JFS14" s="38"/>
      <c r="JFU14" s="38"/>
      <c r="JFW14" s="38"/>
      <c r="JFY14" s="38"/>
      <c r="JGA14" s="38"/>
      <c r="JGC14" s="38"/>
      <c r="JGE14" s="38"/>
      <c r="JGG14" s="38"/>
      <c r="JGI14" s="38"/>
      <c r="JGK14" s="38"/>
      <c r="JGM14" s="38"/>
      <c r="JGO14" s="38"/>
      <c r="JGQ14" s="38"/>
      <c r="JGS14" s="38"/>
      <c r="JGU14" s="38"/>
      <c r="JGW14" s="38"/>
      <c r="JGY14" s="38"/>
      <c r="JHA14" s="38"/>
      <c r="JHC14" s="38"/>
      <c r="JHE14" s="38"/>
      <c r="JHG14" s="38"/>
      <c r="JHI14" s="38"/>
      <c r="JHK14" s="38"/>
      <c r="JHM14" s="38"/>
      <c r="JHO14" s="38"/>
      <c r="JHQ14" s="38"/>
      <c r="JHS14" s="38"/>
      <c r="JHU14" s="38"/>
      <c r="JHW14" s="38"/>
      <c r="JHY14" s="38"/>
      <c r="JIA14" s="38"/>
      <c r="JIC14" s="38"/>
      <c r="JIE14" s="38"/>
      <c r="JIG14" s="38"/>
      <c r="JII14" s="38"/>
      <c r="JIK14" s="38"/>
      <c r="JIM14" s="38"/>
      <c r="JIO14" s="38"/>
      <c r="JIQ14" s="38"/>
      <c r="JIS14" s="38"/>
      <c r="JIU14" s="38"/>
      <c r="JIW14" s="38"/>
      <c r="JIY14" s="38"/>
      <c r="JJA14" s="38"/>
      <c r="JJC14" s="38"/>
      <c r="JJE14" s="38"/>
      <c r="JJG14" s="38"/>
      <c r="JJI14" s="38"/>
      <c r="JJK14" s="38"/>
      <c r="JJM14" s="38"/>
      <c r="JJO14" s="38"/>
      <c r="JJQ14" s="38"/>
      <c r="JJS14" s="38"/>
      <c r="JJU14" s="38"/>
      <c r="JJW14" s="38"/>
      <c r="JJY14" s="38"/>
      <c r="JKA14" s="38"/>
      <c r="JKC14" s="38"/>
      <c r="JKE14" s="38"/>
      <c r="JKG14" s="38"/>
      <c r="JKI14" s="38"/>
      <c r="JKK14" s="38"/>
      <c r="JKM14" s="38"/>
      <c r="JKO14" s="38"/>
      <c r="JKQ14" s="38"/>
      <c r="JKS14" s="38"/>
      <c r="JKU14" s="38"/>
      <c r="JKW14" s="38"/>
      <c r="JKY14" s="38"/>
      <c r="JLA14" s="38"/>
      <c r="JLC14" s="38"/>
      <c r="JLE14" s="38"/>
      <c r="JLG14" s="38"/>
      <c r="JLI14" s="38"/>
      <c r="JLK14" s="38"/>
      <c r="JLM14" s="38"/>
      <c r="JLO14" s="38"/>
      <c r="JLQ14" s="38"/>
      <c r="JLS14" s="38"/>
      <c r="JLU14" s="38"/>
      <c r="JLW14" s="38"/>
      <c r="JLY14" s="38"/>
      <c r="JMA14" s="38"/>
      <c r="JMC14" s="38"/>
      <c r="JME14" s="38"/>
      <c r="JMG14" s="38"/>
      <c r="JMI14" s="38"/>
      <c r="JMK14" s="38"/>
      <c r="JMM14" s="38"/>
      <c r="JMO14" s="38"/>
      <c r="JMQ14" s="38"/>
      <c r="JMS14" s="38"/>
      <c r="JMU14" s="38"/>
      <c r="JMW14" s="38"/>
      <c r="JMY14" s="38"/>
      <c r="JNA14" s="38"/>
      <c r="JNC14" s="38"/>
      <c r="JNE14" s="38"/>
      <c r="JNG14" s="38"/>
      <c r="JNI14" s="38"/>
      <c r="JNK14" s="38"/>
      <c r="JNM14" s="38"/>
      <c r="JNO14" s="38"/>
      <c r="JNQ14" s="38"/>
      <c r="JNS14" s="38"/>
      <c r="JNU14" s="38"/>
      <c r="JNW14" s="38"/>
      <c r="JNY14" s="38"/>
      <c r="JOA14" s="38"/>
      <c r="JOC14" s="38"/>
      <c r="JOE14" s="38"/>
      <c r="JOG14" s="38"/>
      <c r="JOI14" s="38"/>
      <c r="JOK14" s="38"/>
      <c r="JOM14" s="38"/>
      <c r="JOO14" s="38"/>
      <c r="JOQ14" s="38"/>
      <c r="JOS14" s="38"/>
      <c r="JOU14" s="38"/>
      <c r="JOW14" s="38"/>
      <c r="JOY14" s="38"/>
      <c r="JPA14" s="38"/>
      <c r="JPC14" s="38"/>
      <c r="JPE14" s="38"/>
      <c r="JPG14" s="38"/>
      <c r="JPI14" s="38"/>
      <c r="JPK14" s="38"/>
      <c r="JPM14" s="38"/>
      <c r="JPO14" s="38"/>
      <c r="JPQ14" s="38"/>
      <c r="JPS14" s="38"/>
      <c r="JPU14" s="38"/>
      <c r="JPW14" s="38"/>
      <c r="JPY14" s="38"/>
      <c r="JQA14" s="38"/>
      <c r="JQC14" s="38"/>
      <c r="JQE14" s="38"/>
      <c r="JQG14" s="38"/>
      <c r="JQI14" s="38"/>
      <c r="JQK14" s="38"/>
      <c r="JQM14" s="38"/>
      <c r="JQO14" s="38"/>
      <c r="JQQ14" s="38"/>
      <c r="JQS14" s="38"/>
      <c r="JQU14" s="38"/>
      <c r="JQW14" s="38"/>
      <c r="JQY14" s="38"/>
      <c r="JRA14" s="38"/>
      <c r="JRC14" s="38"/>
      <c r="JRE14" s="38"/>
      <c r="JRG14" s="38"/>
      <c r="JRI14" s="38"/>
      <c r="JRK14" s="38"/>
      <c r="JRM14" s="38"/>
      <c r="JRO14" s="38"/>
      <c r="JRQ14" s="38"/>
      <c r="JRS14" s="38"/>
      <c r="JRU14" s="38"/>
      <c r="JRW14" s="38"/>
      <c r="JRY14" s="38"/>
      <c r="JSA14" s="38"/>
      <c r="JSC14" s="38"/>
      <c r="JSE14" s="38"/>
      <c r="JSG14" s="38"/>
      <c r="JSI14" s="38"/>
      <c r="JSK14" s="38"/>
      <c r="JSM14" s="38"/>
      <c r="JSO14" s="38"/>
      <c r="JSQ14" s="38"/>
      <c r="JSS14" s="38"/>
      <c r="JSU14" s="38"/>
      <c r="JSW14" s="38"/>
      <c r="JSY14" s="38"/>
      <c r="JTA14" s="38"/>
      <c r="JTC14" s="38"/>
      <c r="JTE14" s="38"/>
      <c r="JTG14" s="38"/>
      <c r="JTI14" s="38"/>
      <c r="JTK14" s="38"/>
      <c r="JTM14" s="38"/>
      <c r="JTO14" s="38"/>
      <c r="JTQ14" s="38"/>
      <c r="JTS14" s="38"/>
      <c r="JTU14" s="38"/>
      <c r="JTW14" s="38"/>
      <c r="JTY14" s="38"/>
      <c r="JUA14" s="38"/>
      <c r="JUC14" s="38"/>
      <c r="JUE14" s="38"/>
      <c r="JUG14" s="38"/>
      <c r="JUI14" s="38"/>
      <c r="JUK14" s="38"/>
      <c r="JUM14" s="38"/>
      <c r="JUO14" s="38"/>
      <c r="JUQ14" s="38"/>
      <c r="JUS14" s="38"/>
      <c r="JUU14" s="38"/>
      <c r="JUW14" s="38"/>
      <c r="JUY14" s="38"/>
      <c r="JVA14" s="38"/>
      <c r="JVC14" s="38"/>
      <c r="JVE14" s="38"/>
      <c r="JVG14" s="38"/>
      <c r="JVI14" s="38"/>
      <c r="JVK14" s="38"/>
      <c r="JVM14" s="38"/>
      <c r="JVO14" s="38"/>
      <c r="JVQ14" s="38"/>
      <c r="JVS14" s="38"/>
      <c r="JVU14" s="38"/>
      <c r="JVW14" s="38"/>
      <c r="JVY14" s="38"/>
      <c r="JWA14" s="38"/>
      <c r="JWC14" s="38"/>
      <c r="JWE14" s="38"/>
      <c r="JWG14" s="38"/>
      <c r="JWI14" s="38"/>
      <c r="JWK14" s="38"/>
      <c r="JWM14" s="38"/>
      <c r="JWO14" s="38"/>
      <c r="JWQ14" s="38"/>
      <c r="JWS14" s="38"/>
      <c r="JWU14" s="38"/>
      <c r="JWW14" s="38"/>
      <c r="JWY14" s="38"/>
      <c r="JXA14" s="38"/>
      <c r="JXC14" s="38"/>
      <c r="JXE14" s="38"/>
      <c r="JXG14" s="38"/>
      <c r="JXI14" s="38"/>
      <c r="JXK14" s="38"/>
      <c r="JXM14" s="38"/>
      <c r="JXO14" s="38"/>
      <c r="JXQ14" s="38"/>
      <c r="JXS14" s="38"/>
      <c r="JXU14" s="38"/>
      <c r="JXW14" s="38"/>
      <c r="JXY14" s="38"/>
      <c r="JYA14" s="38"/>
      <c r="JYC14" s="38"/>
      <c r="JYE14" s="38"/>
      <c r="JYG14" s="38"/>
      <c r="JYI14" s="38"/>
      <c r="JYK14" s="38"/>
      <c r="JYM14" s="38"/>
      <c r="JYO14" s="38"/>
      <c r="JYQ14" s="38"/>
      <c r="JYS14" s="38"/>
      <c r="JYU14" s="38"/>
      <c r="JYW14" s="38"/>
      <c r="JYY14" s="38"/>
      <c r="JZA14" s="38"/>
      <c r="JZC14" s="38"/>
      <c r="JZE14" s="38"/>
      <c r="JZG14" s="38"/>
      <c r="JZI14" s="38"/>
      <c r="JZK14" s="38"/>
      <c r="JZM14" s="38"/>
      <c r="JZO14" s="38"/>
      <c r="JZQ14" s="38"/>
      <c r="JZS14" s="38"/>
      <c r="JZU14" s="38"/>
      <c r="JZW14" s="38"/>
      <c r="JZY14" s="38"/>
      <c r="KAA14" s="38"/>
      <c r="KAC14" s="38"/>
      <c r="KAE14" s="38"/>
      <c r="KAG14" s="38"/>
      <c r="KAI14" s="38"/>
      <c r="KAK14" s="38"/>
      <c r="KAM14" s="38"/>
      <c r="KAO14" s="38"/>
      <c r="KAQ14" s="38"/>
      <c r="KAS14" s="38"/>
      <c r="KAU14" s="38"/>
      <c r="KAW14" s="38"/>
      <c r="KAY14" s="38"/>
      <c r="KBA14" s="38"/>
      <c r="KBC14" s="38"/>
      <c r="KBE14" s="38"/>
      <c r="KBG14" s="38"/>
      <c r="KBI14" s="38"/>
      <c r="KBK14" s="38"/>
      <c r="KBM14" s="38"/>
      <c r="KBO14" s="38"/>
      <c r="KBQ14" s="38"/>
      <c r="KBS14" s="38"/>
      <c r="KBU14" s="38"/>
      <c r="KBW14" s="38"/>
      <c r="KBY14" s="38"/>
      <c r="KCA14" s="38"/>
      <c r="KCC14" s="38"/>
      <c r="KCE14" s="38"/>
      <c r="KCG14" s="38"/>
      <c r="KCI14" s="38"/>
      <c r="KCK14" s="38"/>
      <c r="KCM14" s="38"/>
      <c r="KCO14" s="38"/>
      <c r="KCQ14" s="38"/>
      <c r="KCS14" s="38"/>
      <c r="KCU14" s="38"/>
      <c r="KCW14" s="38"/>
      <c r="KCY14" s="38"/>
      <c r="KDA14" s="38"/>
      <c r="KDC14" s="38"/>
      <c r="KDE14" s="38"/>
      <c r="KDG14" s="38"/>
      <c r="KDI14" s="38"/>
      <c r="KDK14" s="38"/>
      <c r="KDM14" s="38"/>
      <c r="KDO14" s="38"/>
      <c r="KDQ14" s="38"/>
      <c r="KDS14" s="38"/>
      <c r="KDU14" s="38"/>
      <c r="KDW14" s="38"/>
      <c r="KDY14" s="38"/>
      <c r="KEA14" s="38"/>
      <c r="KEC14" s="38"/>
      <c r="KEE14" s="38"/>
      <c r="KEG14" s="38"/>
      <c r="KEI14" s="38"/>
      <c r="KEK14" s="38"/>
      <c r="KEM14" s="38"/>
      <c r="KEO14" s="38"/>
      <c r="KEQ14" s="38"/>
      <c r="KES14" s="38"/>
      <c r="KEU14" s="38"/>
      <c r="KEW14" s="38"/>
      <c r="KEY14" s="38"/>
      <c r="KFA14" s="38"/>
      <c r="KFC14" s="38"/>
      <c r="KFE14" s="38"/>
      <c r="KFG14" s="38"/>
      <c r="KFI14" s="38"/>
      <c r="KFK14" s="38"/>
      <c r="KFM14" s="38"/>
      <c r="KFO14" s="38"/>
      <c r="KFQ14" s="38"/>
      <c r="KFS14" s="38"/>
      <c r="KFU14" s="38"/>
      <c r="KFW14" s="38"/>
      <c r="KFY14" s="38"/>
      <c r="KGA14" s="38"/>
      <c r="KGC14" s="38"/>
      <c r="KGE14" s="38"/>
      <c r="KGG14" s="38"/>
      <c r="KGI14" s="38"/>
      <c r="KGK14" s="38"/>
      <c r="KGM14" s="38"/>
      <c r="KGO14" s="38"/>
      <c r="KGQ14" s="38"/>
      <c r="KGS14" s="38"/>
      <c r="KGU14" s="38"/>
      <c r="KGW14" s="38"/>
      <c r="KGY14" s="38"/>
      <c r="KHA14" s="38"/>
      <c r="KHC14" s="38"/>
      <c r="KHE14" s="38"/>
      <c r="KHG14" s="38"/>
      <c r="KHI14" s="38"/>
      <c r="KHK14" s="38"/>
      <c r="KHM14" s="38"/>
      <c r="KHO14" s="38"/>
      <c r="KHQ14" s="38"/>
      <c r="KHS14" s="38"/>
      <c r="KHU14" s="38"/>
      <c r="KHW14" s="38"/>
      <c r="KHY14" s="38"/>
      <c r="KIA14" s="38"/>
      <c r="KIC14" s="38"/>
      <c r="KIE14" s="38"/>
      <c r="KIG14" s="38"/>
      <c r="KII14" s="38"/>
      <c r="KIK14" s="38"/>
      <c r="KIM14" s="38"/>
      <c r="KIO14" s="38"/>
      <c r="KIQ14" s="38"/>
      <c r="KIS14" s="38"/>
      <c r="KIU14" s="38"/>
      <c r="KIW14" s="38"/>
      <c r="KIY14" s="38"/>
      <c r="KJA14" s="38"/>
      <c r="KJC14" s="38"/>
      <c r="KJE14" s="38"/>
      <c r="KJG14" s="38"/>
      <c r="KJI14" s="38"/>
      <c r="KJK14" s="38"/>
      <c r="KJM14" s="38"/>
      <c r="KJO14" s="38"/>
      <c r="KJQ14" s="38"/>
      <c r="KJS14" s="38"/>
      <c r="KJU14" s="38"/>
      <c r="KJW14" s="38"/>
      <c r="KJY14" s="38"/>
      <c r="KKA14" s="38"/>
      <c r="KKC14" s="38"/>
      <c r="KKE14" s="38"/>
      <c r="KKG14" s="38"/>
      <c r="KKI14" s="38"/>
      <c r="KKK14" s="38"/>
      <c r="KKM14" s="38"/>
      <c r="KKO14" s="38"/>
      <c r="KKQ14" s="38"/>
      <c r="KKS14" s="38"/>
      <c r="KKU14" s="38"/>
      <c r="KKW14" s="38"/>
      <c r="KKY14" s="38"/>
      <c r="KLA14" s="38"/>
      <c r="KLC14" s="38"/>
      <c r="KLE14" s="38"/>
      <c r="KLG14" s="38"/>
      <c r="KLI14" s="38"/>
      <c r="KLK14" s="38"/>
      <c r="KLM14" s="38"/>
      <c r="KLO14" s="38"/>
      <c r="KLQ14" s="38"/>
      <c r="KLS14" s="38"/>
      <c r="KLU14" s="38"/>
      <c r="KLW14" s="38"/>
      <c r="KLY14" s="38"/>
      <c r="KMA14" s="38"/>
      <c r="KMC14" s="38"/>
      <c r="KME14" s="38"/>
      <c r="KMG14" s="38"/>
      <c r="KMI14" s="38"/>
      <c r="KMK14" s="38"/>
      <c r="KMM14" s="38"/>
      <c r="KMO14" s="38"/>
      <c r="KMQ14" s="38"/>
      <c r="KMS14" s="38"/>
      <c r="KMU14" s="38"/>
      <c r="KMW14" s="38"/>
      <c r="KMY14" s="38"/>
      <c r="KNA14" s="38"/>
      <c r="KNC14" s="38"/>
      <c r="KNE14" s="38"/>
      <c r="KNG14" s="38"/>
      <c r="KNI14" s="38"/>
      <c r="KNK14" s="38"/>
      <c r="KNM14" s="38"/>
      <c r="KNO14" s="38"/>
      <c r="KNQ14" s="38"/>
      <c r="KNS14" s="38"/>
      <c r="KNU14" s="38"/>
      <c r="KNW14" s="38"/>
      <c r="KNY14" s="38"/>
      <c r="KOA14" s="38"/>
      <c r="KOC14" s="38"/>
      <c r="KOE14" s="38"/>
      <c r="KOG14" s="38"/>
      <c r="KOI14" s="38"/>
      <c r="KOK14" s="38"/>
      <c r="KOM14" s="38"/>
      <c r="KOO14" s="38"/>
      <c r="KOQ14" s="38"/>
      <c r="KOS14" s="38"/>
      <c r="KOU14" s="38"/>
      <c r="KOW14" s="38"/>
      <c r="KOY14" s="38"/>
      <c r="KPA14" s="38"/>
      <c r="KPC14" s="38"/>
      <c r="KPE14" s="38"/>
      <c r="KPG14" s="38"/>
      <c r="KPI14" s="38"/>
      <c r="KPK14" s="38"/>
      <c r="KPM14" s="38"/>
      <c r="KPO14" s="38"/>
      <c r="KPQ14" s="38"/>
      <c r="KPS14" s="38"/>
      <c r="KPU14" s="38"/>
      <c r="KPW14" s="38"/>
      <c r="KPY14" s="38"/>
      <c r="KQA14" s="38"/>
      <c r="KQC14" s="38"/>
      <c r="KQE14" s="38"/>
      <c r="KQG14" s="38"/>
      <c r="KQI14" s="38"/>
      <c r="KQK14" s="38"/>
      <c r="KQM14" s="38"/>
      <c r="KQO14" s="38"/>
      <c r="KQQ14" s="38"/>
      <c r="KQS14" s="38"/>
      <c r="KQU14" s="38"/>
      <c r="KQW14" s="38"/>
      <c r="KQY14" s="38"/>
      <c r="KRA14" s="38"/>
      <c r="KRC14" s="38"/>
      <c r="KRE14" s="38"/>
      <c r="KRG14" s="38"/>
      <c r="KRI14" s="38"/>
      <c r="KRK14" s="38"/>
      <c r="KRM14" s="38"/>
      <c r="KRO14" s="38"/>
      <c r="KRQ14" s="38"/>
      <c r="KRS14" s="38"/>
      <c r="KRU14" s="38"/>
      <c r="KRW14" s="38"/>
      <c r="KRY14" s="38"/>
      <c r="KSA14" s="38"/>
      <c r="KSC14" s="38"/>
      <c r="KSE14" s="38"/>
      <c r="KSG14" s="38"/>
      <c r="KSI14" s="38"/>
      <c r="KSK14" s="38"/>
      <c r="KSM14" s="38"/>
      <c r="KSO14" s="38"/>
      <c r="KSQ14" s="38"/>
      <c r="KSS14" s="38"/>
      <c r="KSU14" s="38"/>
      <c r="KSW14" s="38"/>
      <c r="KSY14" s="38"/>
      <c r="KTA14" s="38"/>
      <c r="KTC14" s="38"/>
      <c r="KTE14" s="38"/>
      <c r="KTG14" s="38"/>
      <c r="KTI14" s="38"/>
      <c r="KTK14" s="38"/>
      <c r="KTM14" s="38"/>
      <c r="KTO14" s="38"/>
      <c r="KTQ14" s="38"/>
      <c r="KTS14" s="38"/>
      <c r="KTU14" s="38"/>
      <c r="KTW14" s="38"/>
      <c r="KTY14" s="38"/>
      <c r="KUA14" s="38"/>
      <c r="KUC14" s="38"/>
      <c r="KUE14" s="38"/>
      <c r="KUG14" s="38"/>
      <c r="KUI14" s="38"/>
      <c r="KUK14" s="38"/>
      <c r="KUM14" s="38"/>
      <c r="KUO14" s="38"/>
      <c r="KUQ14" s="38"/>
      <c r="KUS14" s="38"/>
      <c r="KUU14" s="38"/>
      <c r="KUW14" s="38"/>
      <c r="KUY14" s="38"/>
      <c r="KVA14" s="38"/>
      <c r="KVC14" s="38"/>
      <c r="KVE14" s="38"/>
      <c r="KVG14" s="38"/>
      <c r="KVI14" s="38"/>
      <c r="KVK14" s="38"/>
      <c r="KVM14" s="38"/>
      <c r="KVO14" s="38"/>
      <c r="KVQ14" s="38"/>
      <c r="KVS14" s="38"/>
      <c r="KVU14" s="38"/>
      <c r="KVW14" s="38"/>
      <c r="KVY14" s="38"/>
      <c r="KWA14" s="38"/>
      <c r="KWC14" s="38"/>
      <c r="KWE14" s="38"/>
      <c r="KWG14" s="38"/>
      <c r="KWI14" s="38"/>
      <c r="KWK14" s="38"/>
      <c r="KWM14" s="38"/>
      <c r="KWO14" s="38"/>
      <c r="KWQ14" s="38"/>
      <c r="KWS14" s="38"/>
      <c r="KWU14" s="38"/>
      <c r="KWW14" s="38"/>
      <c r="KWY14" s="38"/>
      <c r="KXA14" s="38"/>
      <c r="KXC14" s="38"/>
      <c r="KXE14" s="38"/>
      <c r="KXG14" s="38"/>
      <c r="KXI14" s="38"/>
      <c r="KXK14" s="38"/>
      <c r="KXM14" s="38"/>
      <c r="KXO14" s="38"/>
      <c r="KXQ14" s="38"/>
      <c r="KXS14" s="38"/>
      <c r="KXU14" s="38"/>
      <c r="KXW14" s="38"/>
      <c r="KXY14" s="38"/>
      <c r="KYA14" s="38"/>
      <c r="KYC14" s="38"/>
      <c r="KYE14" s="38"/>
      <c r="KYG14" s="38"/>
      <c r="KYI14" s="38"/>
      <c r="KYK14" s="38"/>
      <c r="KYM14" s="38"/>
      <c r="KYO14" s="38"/>
      <c r="KYQ14" s="38"/>
      <c r="KYS14" s="38"/>
      <c r="KYU14" s="38"/>
      <c r="KYW14" s="38"/>
      <c r="KYY14" s="38"/>
      <c r="KZA14" s="38"/>
      <c r="KZC14" s="38"/>
      <c r="KZE14" s="38"/>
      <c r="KZG14" s="38"/>
      <c r="KZI14" s="38"/>
      <c r="KZK14" s="38"/>
      <c r="KZM14" s="38"/>
      <c r="KZO14" s="38"/>
      <c r="KZQ14" s="38"/>
      <c r="KZS14" s="38"/>
      <c r="KZU14" s="38"/>
      <c r="KZW14" s="38"/>
      <c r="KZY14" s="38"/>
      <c r="LAA14" s="38"/>
      <c r="LAC14" s="38"/>
      <c r="LAE14" s="38"/>
      <c r="LAG14" s="38"/>
      <c r="LAI14" s="38"/>
      <c r="LAK14" s="38"/>
      <c r="LAM14" s="38"/>
      <c r="LAO14" s="38"/>
      <c r="LAQ14" s="38"/>
      <c r="LAS14" s="38"/>
      <c r="LAU14" s="38"/>
      <c r="LAW14" s="38"/>
      <c r="LAY14" s="38"/>
      <c r="LBA14" s="38"/>
      <c r="LBC14" s="38"/>
      <c r="LBE14" s="38"/>
      <c r="LBG14" s="38"/>
      <c r="LBI14" s="38"/>
      <c r="LBK14" s="38"/>
      <c r="LBM14" s="38"/>
      <c r="LBO14" s="38"/>
      <c r="LBQ14" s="38"/>
      <c r="LBS14" s="38"/>
      <c r="LBU14" s="38"/>
      <c r="LBW14" s="38"/>
      <c r="LBY14" s="38"/>
      <c r="LCA14" s="38"/>
      <c r="LCC14" s="38"/>
      <c r="LCE14" s="38"/>
      <c r="LCG14" s="38"/>
      <c r="LCI14" s="38"/>
      <c r="LCK14" s="38"/>
      <c r="LCM14" s="38"/>
      <c r="LCO14" s="38"/>
      <c r="LCQ14" s="38"/>
      <c r="LCS14" s="38"/>
      <c r="LCU14" s="38"/>
      <c r="LCW14" s="38"/>
      <c r="LCY14" s="38"/>
      <c r="LDA14" s="38"/>
      <c r="LDC14" s="38"/>
      <c r="LDE14" s="38"/>
      <c r="LDG14" s="38"/>
      <c r="LDI14" s="38"/>
      <c r="LDK14" s="38"/>
      <c r="LDM14" s="38"/>
      <c r="LDO14" s="38"/>
      <c r="LDQ14" s="38"/>
      <c r="LDS14" s="38"/>
      <c r="LDU14" s="38"/>
      <c r="LDW14" s="38"/>
      <c r="LDY14" s="38"/>
      <c r="LEA14" s="38"/>
      <c r="LEC14" s="38"/>
      <c r="LEE14" s="38"/>
      <c r="LEG14" s="38"/>
      <c r="LEI14" s="38"/>
      <c r="LEK14" s="38"/>
      <c r="LEM14" s="38"/>
      <c r="LEO14" s="38"/>
      <c r="LEQ14" s="38"/>
      <c r="LES14" s="38"/>
      <c r="LEU14" s="38"/>
      <c r="LEW14" s="38"/>
      <c r="LEY14" s="38"/>
      <c r="LFA14" s="38"/>
      <c r="LFC14" s="38"/>
      <c r="LFE14" s="38"/>
      <c r="LFG14" s="38"/>
      <c r="LFI14" s="38"/>
      <c r="LFK14" s="38"/>
      <c r="LFM14" s="38"/>
      <c r="LFO14" s="38"/>
      <c r="LFQ14" s="38"/>
      <c r="LFS14" s="38"/>
      <c r="LFU14" s="38"/>
      <c r="LFW14" s="38"/>
      <c r="LFY14" s="38"/>
      <c r="LGA14" s="38"/>
      <c r="LGC14" s="38"/>
      <c r="LGE14" s="38"/>
      <c r="LGG14" s="38"/>
      <c r="LGI14" s="38"/>
      <c r="LGK14" s="38"/>
      <c r="LGM14" s="38"/>
      <c r="LGO14" s="38"/>
      <c r="LGQ14" s="38"/>
      <c r="LGS14" s="38"/>
      <c r="LGU14" s="38"/>
      <c r="LGW14" s="38"/>
      <c r="LGY14" s="38"/>
      <c r="LHA14" s="38"/>
      <c r="LHC14" s="38"/>
      <c r="LHE14" s="38"/>
      <c r="LHG14" s="38"/>
      <c r="LHI14" s="38"/>
      <c r="LHK14" s="38"/>
      <c r="LHM14" s="38"/>
      <c r="LHO14" s="38"/>
      <c r="LHQ14" s="38"/>
      <c r="LHS14" s="38"/>
      <c r="LHU14" s="38"/>
      <c r="LHW14" s="38"/>
      <c r="LHY14" s="38"/>
      <c r="LIA14" s="38"/>
      <c r="LIC14" s="38"/>
      <c r="LIE14" s="38"/>
      <c r="LIG14" s="38"/>
      <c r="LII14" s="38"/>
      <c r="LIK14" s="38"/>
      <c r="LIM14" s="38"/>
      <c r="LIO14" s="38"/>
      <c r="LIQ14" s="38"/>
      <c r="LIS14" s="38"/>
      <c r="LIU14" s="38"/>
      <c r="LIW14" s="38"/>
      <c r="LIY14" s="38"/>
      <c r="LJA14" s="38"/>
      <c r="LJC14" s="38"/>
      <c r="LJE14" s="38"/>
      <c r="LJG14" s="38"/>
      <c r="LJI14" s="38"/>
      <c r="LJK14" s="38"/>
      <c r="LJM14" s="38"/>
      <c r="LJO14" s="38"/>
      <c r="LJQ14" s="38"/>
      <c r="LJS14" s="38"/>
      <c r="LJU14" s="38"/>
      <c r="LJW14" s="38"/>
      <c r="LJY14" s="38"/>
      <c r="LKA14" s="38"/>
      <c r="LKC14" s="38"/>
      <c r="LKE14" s="38"/>
      <c r="LKG14" s="38"/>
      <c r="LKI14" s="38"/>
      <c r="LKK14" s="38"/>
      <c r="LKM14" s="38"/>
      <c r="LKO14" s="38"/>
      <c r="LKQ14" s="38"/>
      <c r="LKS14" s="38"/>
      <c r="LKU14" s="38"/>
      <c r="LKW14" s="38"/>
      <c r="LKY14" s="38"/>
      <c r="LLA14" s="38"/>
      <c r="LLC14" s="38"/>
      <c r="LLE14" s="38"/>
      <c r="LLG14" s="38"/>
      <c r="LLI14" s="38"/>
      <c r="LLK14" s="38"/>
      <c r="LLM14" s="38"/>
      <c r="LLO14" s="38"/>
      <c r="LLQ14" s="38"/>
      <c r="LLS14" s="38"/>
      <c r="LLU14" s="38"/>
      <c r="LLW14" s="38"/>
      <c r="LLY14" s="38"/>
      <c r="LMA14" s="38"/>
      <c r="LMC14" s="38"/>
      <c r="LME14" s="38"/>
      <c r="LMG14" s="38"/>
      <c r="LMI14" s="38"/>
      <c r="LMK14" s="38"/>
      <c r="LMM14" s="38"/>
      <c r="LMO14" s="38"/>
      <c r="LMQ14" s="38"/>
      <c r="LMS14" s="38"/>
      <c r="LMU14" s="38"/>
      <c r="LMW14" s="38"/>
      <c r="LMY14" s="38"/>
      <c r="LNA14" s="38"/>
      <c r="LNC14" s="38"/>
      <c r="LNE14" s="38"/>
      <c r="LNG14" s="38"/>
      <c r="LNI14" s="38"/>
      <c r="LNK14" s="38"/>
      <c r="LNM14" s="38"/>
      <c r="LNO14" s="38"/>
      <c r="LNQ14" s="38"/>
      <c r="LNS14" s="38"/>
      <c r="LNU14" s="38"/>
      <c r="LNW14" s="38"/>
      <c r="LNY14" s="38"/>
      <c r="LOA14" s="38"/>
      <c r="LOC14" s="38"/>
      <c r="LOE14" s="38"/>
      <c r="LOG14" s="38"/>
      <c r="LOI14" s="38"/>
      <c r="LOK14" s="38"/>
      <c r="LOM14" s="38"/>
      <c r="LOO14" s="38"/>
      <c r="LOQ14" s="38"/>
      <c r="LOS14" s="38"/>
      <c r="LOU14" s="38"/>
      <c r="LOW14" s="38"/>
      <c r="LOY14" s="38"/>
      <c r="LPA14" s="38"/>
      <c r="LPC14" s="38"/>
      <c r="LPE14" s="38"/>
      <c r="LPG14" s="38"/>
      <c r="LPI14" s="38"/>
      <c r="LPK14" s="38"/>
      <c r="LPM14" s="38"/>
      <c r="LPO14" s="38"/>
      <c r="LPQ14" s="38"/>
      <c r="LPS14" s="38"/>
      <c r="LPU14" s="38"/>
      <c r="LPW14" s="38"/>
      <c r="LPY14" s="38"/>
      <c r="LQA14" s="38"/>
      <c r="LQC14" s="38"/>
      <c r="LQE14" s="38"/>
      <c r="LQG14" s="38"/>
      <c r="LQI14" s="38"/>
      <c r="LQK14" s="38"/>
      <c r="LQM14" s="38"/>
      <c r="LQO14" s="38"/>
      <c r="LQQ14" s="38"/>
      <c r="LQS14" s="38"/>
      <c r="LQU14" s="38"/>
      <c r="LQW14" s="38"/>
      <c r="LQY14" s="38"/>
      <c r="LRA14" s="38"/>
      <c r="LRC14" s="38"/>
      <c r="LRE14" s="38"/>
      <c r="LRG14" s="38"/>
      <c r="LRI14" s="38"/>
      <c r="LRK14" s="38"/>
      <c r="LRM14" s="38"/>
      <c r="LRO14" s="38"/>
      <c r="LRQ14" s="38"/>
      <c r="LRS14" s="38"/>
      <c r="LRU14" s="38"/>
      <c r="LRW14" s="38"/>
      <c r="LRY14" s="38"/>
      <c r="LSA14" s="38"/>
      <c r="LSC14" s="38"/>
      <c r="LSE14" s="38"/>
      <c r="LSG14" s="38"/>
      <c r="LSI14" s="38"/>
      <c r="LSK14" s="38"/>
      <c r="LSM14" s="38"/>
      <c r="LSO14" s="38"/>
      <c r="LSQ14" s="38"/>
      <c r="LSS14" s="38"/>
      <c r="LSU14" s="38"/>
      <c r="LSW14" s="38"/>
      <c r="LSY14" s="38"/>
      <c r="LTA14" s="38"/>
      <c r="LTC14" s="38"/>
      <c r="LTE14" s="38"/>
      <c r="LTG14" s="38"/>
      <c r="LTI14" s="38"/>
      <c r="LTK14" s="38"/>
      <c r="LTM14" s="38"/>
      <c r="LTO14" s="38"/>
      <c r="LTQ14" s="38"/>
      <c r="LTS14" s="38"/>
      <c r="LTU14" s="38"/>
      <c r="LTW14" s="38"/>
      <c r="LTY14" s="38"/>
      <c r="LUA14" s="38"/>
      <c r="LUC14" s="38"/>
      <c r="LUE14" s="38"/>
      <c r="LUG14" s="38"/>
      <c r="LUI14" s="38"/>
      <c r="LUK14" s="38"/>
      <c r="LUM14" s="38"/>
      <c r="LUO14" s="38"/>
      <c r="LUQ14" s="38"/>
      <c r="LUS14" s="38"/>
      <c r="LUU14" s="38"/>
      <c r="LUW14" s="38"/>
      <c r="LUY14" s="38"/>
      <c r="LVA14" s="38"/>
      <c r="LVC14" s="38"/>
      <c r="LVE14" s="38"/>
      <c r="LVG14" s="38"/>
      <c r="LVI14" s="38"/>
      <c r="LVK14" s="38"/>
      <c r="LVM14" s="38"/>
      <c r="LVO14" s="38"/>
      <c r="LVQ14" s="38"/>
      <c r="LVS14" s="38"/>
      <c r="LVU14" s="38"/>
      <c r="LVW14" s="38"/>
      <c r="LVY14" s="38"/>
      <c r="LWA14" s="38"/>
      <c r="LWC14" s="38"/>
      <c r="LWE14" s="38"/>
      <c r="LWG14" s="38"/>
      <c r="LWI14" s="38"/>
      <c r="LWK14" s="38"/>
      <c r="LWM14" s="38"/>
      <c r="LWO14" s="38"/>
      <c r="LWQ14" s="38"/>
      <c r="LWS14" s="38"/>
      <c r="LWU14" s="38"/>
      <c r="LWW14" s="38"/>
      <c r="LWY14" s="38"/>
      <c r="LXA14" s="38"/>
      <c r="LXC14" s="38"/>
      <c r="LXE14" s="38"/>
      <c r="LXG14" s="38"/>
      <c r="LXI14" s="38"/>
      <c r="LXK14" s="38"/>
      <c r="LXM14" s="38"/>
      <c r="LXO14" s="38"/>
      <c r="LXQ14" s="38"/>
      <c r="LXS14" s="38"/>
      <c r="LXU14" s="38"/>
      <c r="LXW14" s="38"/>
      <c r="LXY14" s="38"/>
      <c r="LYA14" s="38"/>
      <c r="LYC14" s="38"/>
      <c r="LYE14" s="38"/>
      <c r="LYG14" s="38"/>
      <c r="LYI14" s="38"/>
      <c r="LYK14" s="38"/>
      <c r="LYM14" s="38"/>
      <c r="LYO14" s="38"/>
      <c r="LYQ14" s="38"/>
      <c r="LYS14" s="38"/>
      <c r="LYU14" s="38"/>
      <c r="LYW14" s="38"/>
      <c r="LYY14" s="38"/>
      <c r="LZA14" s="38"/>
      <c r="LZC14" s="38"/>
      <c r="LZE14" s="38"/>
      <c r="LZG14" s="38"/>
      <c r="LZI14" s="38"/>
      <c r="LZK14" s="38"/>
      <c r="LZM14" s="38"/>
      <c r="LZO14" s="38"/>
      <c r="LZQ14" s="38"/>
      <c r="LZS14" s="38"/>
      <c r="LZU14" s="38"/>
      <c r="LZW14" s="38"/>
      <c r="LZY14" s="38"/>
      <c r="MAA14" s="38"/>
      <c r="MAC14" s="38"/>
      <c r="MAE14" s="38"/>
      <c r="MAG14" s="38"/>
      <c r="MAI14" s="38"/>
      <c r="MAK14" s="38"/>
      <c r="MAM14" s="38"/>
      <c r="MAO14" s="38"/>
      <c r="MAQ14" s="38"/>
      <c r="MAS14" s="38"/>
      <c r="MAU14" s="38"/>
      <c r="MAW14" s="38"/>
      <c r="MAY14" s="38"/>
      <c r="MBA14" s="38"/>
      <c r="MBC14" s="38"/>
      <c r="MBE14" s="38"/>
      <c r="MBG14" s="38"/>
      <c r="MBI14" s="38"/>
      <c r="MBK14" s="38"/>
      <c r="MBM14" s="38"/>
      <c r="MBO14" s="38"/>
      <c r="MBQ14" s="38"/>
      <c r="MBS14" s="38"/>
      <c r="MBU14" s="38"/>
      <c r="MBW14" s="38"/>
      <c r="MBY14" s="38"/>
      <c r="MCA14" s="38"/>
      <c r="MCC14" s="38"/>
      <c r="MCE14" s="38"/>
      <c r="MCG14" s="38"/>
      <c r="MCI14" s="38"/>
      <c r="MCK14" s="38"/>
      <c r="MCM14" s="38"/>
      <c r="MCO14" s="38"/>
      <c r="MCQ14" s="38"/>
      <c r="MCS14" s="38"/>
      <c r="MCU14" s="38"/>
      <c r="MCW14" s="38"/>
      <c r="MCY14" s="38"/>
      <c r="MDA14" s="38"/>
      <c r="MDC14" s="38"/>
      <c r="MDE14" s="38"/>
      <c r="MDG14" s="38"/>
      <c r="MDI14" s="38"/>
      <c r="MDK14" s="38"/>
      <c r="MDM14" s="38"/>
      <c r="MDO14" s="38"/>
      <c r="MDQ14" s="38"/>
      <c r="MDS14" s="38"/>
      <c r="MDU14" s="38"/>
      <c r="MDW14" s="38"/>
      <c r="MDY14" s="38"/>
      <c r="MEA14" s="38"/>
      <c r="MEC14" s="38"/>
      <c r="MEE14" s="38"/>
      <c r="MEG14" s="38"/>
      <c r="MEI14" s="38"/>
      <c r="MEK14" s="38"/>
      <c r="MEM14" s="38"/>
      <c r="MEO14" s="38"/>
      <c r="MEQ14" s="38"/>
      <c r="MES14" s="38"/>
      <c r="MEU14" s="38"/>
      <c r="MEW14" s="38"/>
      <c r="MEY14" s="38"/>
      <c r="MFA14" s="38"/>
      <c r="MFC14" s="38"/>
      <c r="MFE14" s="38"/>
      <c r="MFG14" s="38"/>
      <c r="MFI14" s="38"/>
      <c r="MFK14" s="38"/>
      <c r="MFM14" s="38"/>
      <c r="MFO14" s="38"/>
      <c r="MFQ14" s="38"/>
      <c r="MFS14" s="38"/>
      <c r="MFU14" s="38"/>
      <c r="MFW14" s="38"/>
      <c r="MFY14" s="38"/>
      <c r="MGA14" s="38"/>
      <c r="MGC14" s="38"/>
      <c r="MGE14" s="38"/>
      <c r="MGG14" s="38"/>
      <c r="MGI14" s="38"/>
      <c r="MGK14" s="38"/>
      <c r="MGM14" s="38"/>
      <c r="MGO14" s="38"/>
      <c r="MGQ14" s="38"/>
      <c r="MGS14" s="38"/>
      <c r="MGU14" s="38"/>
      <c r="MGW14" s="38"/>
      <c r="MGY14" s="38"/>
      <c r="MHA14" s="38"/>
      <c r="MHC14" s="38"/>
      <c r="MHE14" s="38"/>
      <c r="MHG14" s="38"/>
      <c r="MHI14" s="38"/>
      <c r="MHK14" s="38"/>
      <c r="MHM14" s="38"/>
      <c r="MHO14" s="38"/>
      <c r="MHQ14" s="38"/>
      <c r="MHS14" s="38"/>
      <c r="MHU14" s="38"/>
      <c r="MHW14" s="38"/>
      <c r="MHY14" s="38"/>
      <c r="MIA14" s="38"/>
      <c r="MIC14" s="38"/>
      <c r="MIE14" s="38"/>
      <c r="MIG14" s="38"/>
      <c r="MII14" s="38"/>
      <c r="MIK14" s="38"/>
      <c r="MIM14" s="38"/>
      <c r="MIO14" s="38"/>
      <c r="MIQ14" s="38"/>
      <c r="MIS14" s="38"/>
      <c r="MIU14" s="38"/>
      <c r="MIW14" s="38"/>
      <c r="MIY14" s="38"/>
      <c r="MJA14" s="38"/>
      <c r="MJC14" s="38"/>
      <c r="MJE14" s="38"/>
      <c r="MJG14" s="38"/>
      <c r="MJI14" s="38"/>
      <c r="MJK14" s="38"/>
      <c r="MJM14" s="38"/>
      <c r="MJO14" s="38"/>
      <c r="MJQ14" s="38"/>
      <c r="MJS14" s="38"/>
      <c r="MJU14" s="38"/>
      <c r="MJW14" s="38"/>
      <c r="MJY14" s="38"/>
      <c r="MKA14" s="38"/>
      <c r="MKC14" s="38"/>
      <c r="MKE14" s="38"/>
      <c r="MKG14" s="38"/>
      <c r="MKI14" s="38"/>
      <c r="MKK14" s="38"/>
      <c r="MKM14" s="38"/>
      <c r="MKO14" s="38"/>
      <c r="MKQ14" s="38"/>
      <c r="MKS14" s="38"/>
      <c r="MKU14" s="38"/>
      <c r="MKW14" s="38"/>
      <c r="MKY14" s="38"/>
      <c r="MLA14" s="38"/>
      <c r="MLC14" s="38"/>
      <c r="MLE14" s="38"/>
      <c r="MLG14" s="38"/>
      <c r="MLI14" s="38"/>
      <c r="MLK14" s="38"/>
      <c r="MLM14" s="38"/>
      <c r="MLO14" s="38"/>
      <c r="MLQ14" s="38"/>
      <c r="MLS14" s="38"/>
      <c r="MLU14" s="38"/>
      <c r="MLW14" s="38"/>
      <c r="MLY14" s="38"/>
      <c r="MMA14" s="38"/>
      <c r="MMC14" s="38"/>
      <c r="MME14" s="38"/>
      <c r="MMG14" s="38"/>
      <c r="MMI14" s="38"/>
      <c r="MMK14" s="38"/>
      <c r="MMM14" s="38"/>
      <c r="MMO14" s="38"/>
      <c r="MMQ14" s="38"/>
      <c r="MMS14" s="38"/>
      <c r="MMU14" s="38"/>
      <c r="MMW14" s="38"/>
      <c r="MMY14" s="38"/>
      <c r="MNA14" s="38"/>
      <c r="MNC14" s="38"/>
      <c r="MNE14" s="38"/>
      <c r="MNG14" s="38"/>
      <c r="MNI14" s="38"/>
      <c r="MNK14" s="38"/>
      <c r="MNM14" s="38"/>
      <c r="MNO14" s="38"/>
      <c r="MNQ14" s="38"/>
      <c r="MNS14" s="38"/>
      <c r="MNU14" s="38"/>
      <c r="MNW14" s="38"/>
      <c r="MNY14" s="38"/>
      <c r="MOA14" s="38"/>
      <c r="MOC14" s="38"/>
      <c r="MOE14" s="38"/>
      <c r="MOG14" s="38"/>
      <c r="MOI14" s="38"/>
      <c r="MOK14" s="38"/>
      <c r="MOM14" s="38"/>
      <c r="MOO14" s="38"/>
      <c r="MOQ14" s="38"/>
      <c r="MOS14" s="38"/>
      <c r="MOU14" s="38"/>
      <c r="MOW14" s="38"/>
      <c r="MOY14" s="38"/>
      <c r="MPA14" s="38"/>
      <c r="MPC14" s="38"/>
      <c r="MPE14" s="38"/>
      <c r="MPG14" s="38"/>
      <c r="MPI14" s="38"/>
      <c r="MPK14" s="38"/>
      <c r="MPM14" s="38"/>
      <c r="MPO14" s="38"/>
      <c r="MPQ14" s="38"/>
      <c r="MPS14" s="38"/>
      <c r="MPU14" s="38"/>
      <c r="MPW14" s="38"/>
      <c r="MPY14" s="38"/>
      <c r="MQA14" s="38"/>
      <c r="MQC14" s="38"/>
      <c r="MQE14" s="38"/>
      <c r="MQG14" s="38"/>
      <c r="MQI14" s="38"/>
      <c r="MQK14" s="38"/>
      <c r="MQM14" s="38"/>
      <c r="MQO14" s="38"/>
      <c r="MQQ14" s="38"/>
      <c r="MQS14" s="38"/>
      <c r="MQU14" s="38"/>
      <c r="MQW14" s="38"/>
      <c r="MQY14" s="38"/>
      <c r="MRA14" s="38"/>
      <c r="MRC14" s="38"/>
      <c r="MRE14" s="38"/>
      <c r="MRG14" s="38"/>
      <c r="MRI14" s="38"/>
      <c r="MRK14" s="38"/>
      <c r="MRM14" s="38"/>
      <c r="MRO14" s="38"/>
      <c r="MRQ14" s="38"/>
      <c r="MRS14" s="38"/>
      <c r="MRU14" s="38"/>
      <c r="MRW14" s="38"/>
      <c r="MRY14" s="38"/>
      <c r="MSA14" s="38"/>
      <c r="MSC14" s="38"/>
      <c r="MSE14" s="38"/>
      <c r="MSG14" s="38"/>
      <c r="MSI14" s="38"/>
      <c r="MSK14" s="38"/>
      <c r="MSM14" s="38"/>
      <c r="MSO14" s="38"/>
      <c r="MSQ14" s="38"/>
      <c r="MSS14" s="38"/>
      <c r="MSU14" s="38"/>
      <c r="MSW14" s="38"/>
      <c r="MSY14" s="38"/>
      <c r="MTA14" s="38"/>
      <c r="MTC14" s="38"/>
      <c r="MTE14" s="38"/>
      <c r="MTG14" s="38"/>
      <c r="MTI14" s="38"/>
      <c r="MTK14" s="38"/>
      <c r="MTM14" s="38"/>
      <c r="MTO14" s="38"/>
      <c r="MTQ14" s="38"/>
      <c r="MTS14" s="38"/>
      <c r="MTU14" s="38"/>
      <c r="MTW14" s="38"/>
      <c r="MTY14" s="38"/>
      <c r="MUA14" s="38"/>
      <c r="MUC14" s="38"/>
      <c r="MUE14" s="38"/>
      <c r="MUG14" s="38"/>
      <c r="MUI14" s="38"/>
      <c r="MUK14" s="38"/>
      <c r="MUM14" s="38"/>
      <c r="MUO14" s="38"/>
      <c r="MUQ14" s="38"/>
      <c r="MUS14" s="38"/>
      <c r="MUU14" s="38"/>
      <c r="MUW14" s="38"/>
      <c r="MUY14" s="38"/>
      <c r="MVA14" s="38"/>
      <c r="MVC14" s="38"/>
      <c r="MVE14" s="38"/>
      <c r="MVG14" s="38"/>
      <c r="MVI14" s="38"/>
      <c r="MVK14" s="38"/>
      <c r="MVM14" s="38"/>
      <c r="MVO14" s="38"/>
      <c r="MVQ14" s="38"/>
      <c r="MVS14" s="38"/>
      <c r="MVU14" s="38"/>
      <c r="MVW14" s="38"/>
      <c r="MVY14" s="38"/>
      <c r="MWA14" s="38"/>
      <c r="MWC14" s="38"/>
      <c r="MWE14" s="38"/>
      <c r="MWG14" s="38"/>
      <c r="MWI14" s="38"/>
      <c r="MWK14" s="38"/>
      <c r="MWM14" s="38"/>
      <c r="MWO14" s="38"/>
      <c r="MWQ14" s="38"/>
      <c r="MWS14" s="38"/>
      <c r="MWU14" s="38"/>
      <c r="MWW14" s="38"/>
      <c r="MWY14" s="38"/>
      <c r="MXA14" s="38"/>
      <c r="MXC14" s="38"/>
      <c r="MXE14" s="38"/>
      <c r="MXG14" s="38"/>
      <c r="MXI14" s="38"/>
      <c r="MXK14" s="38"/>
      <c r="MXM14" s="38"/>
      <c r="MXO14" s="38"/>
      <c r="MXQ14" s="38"/>
      <c r="MXS14" s="38"/>
      <c r="MXU14" s="38"/>
      <c r="MXW14" s="38"/>
      <c r="MXY14" s="38"/>
      <c r="MYA14" s="38"/>
      <c r="MYC14" s="38"/>
      <c r="MYE14" s="38"/>
      <c r="MYG14" s="38"/>
      <c r="MYI14" s="38"/>
      <c r="MYK14" s="38"/>
      <c r="MYM14" s="38"/>
      <c r="MYO14" s="38"/>
      <c r="MYQ14" s="38"/>
      <c r="MYS14" s="38"/>
      <c r="MYU14" s="38"/>
      <c r="MYW14" s="38"/>
      <c r="MYY14" s="38"/>
      <c r="MZA14" s="38"/>
      <c r="MZC14" s="38"/>
      <c r="MZE14" s="38"/>
      <c r="MZG14" s="38"/>
      <c r="MZI14" s="38"/>
      <c r="MZK14" s="38"/>
      <c r="MZM14" s="38"/>
      <c r="MZO14" s="38"/>
      <c r="MZQ14" s="38"/>
      <c r="MZS14" s="38"/>
      <c r="MZU14" s="38"/>
      <c r="MZW14" s="38"/>
      <c r="MZY14" s="38"/>
      <c r="NAA14" s="38"/>
      <c r="NAC14" s="38"/>
      <c r="NAE14" s="38"/>
      <c r="NAG14" s="38"/>
      <c r="NAI14" s="38"/>
      <c r="NAK14" s="38"/>
      <c r="NAM14" s="38"/>
      <c r="NAO14" s="38"/>
      <c r="NAQ14" s="38"/>
      <c r="NAS14" s="38"/>
      <c r="NAU14" s="38"/>
      <c r="NAW14" s="38"/>
      <c r="NAY14" s="38"/>
      <c r="NBA14" s="38"/>
      <c r="NBC14" s="38"/>
      <c r="NBE14" s="38"/>
      <c r="NBG14" s="38"/>
      <c r="NBI14" s="38"/>
      <c r="NBK14" s="38"/>
      <c r="NBM14" s="38"/>
      <c r="NBO14" s="38"/>
      <c r="NBQ14" s="38"/>
      <c r="NBS14" s="38"/>
      <c r="NBU14" s="38"/>
      <c r="NBW14" s="38"/>
      <c r="NBY14" s="38"/>
      <c r="NCA14" s="38"/>
      <c r="NCC14" s="38"/>
      <c r="NCE14" s="38"/>
      <c r="NCG14" s="38"/>
      <c r="NCI14" s="38"/>
      <c r="NCK14" s="38"/>
      <c r="NCM14" s="38"/>
      <c r="NCO14" s="38"/>
      <c r="NCQ14" s="38"/>
      <c r="NCS14" s="38"/>
      <c r="NCU14" s="38"/>
      <c r="NCW14" s="38"/>
      <c r="NCY14" s="38"/>
      <c r="NDA14" s="38"/>
      <c r="NDC14" s="38"/>
      <c r="NDE14" s="38"/>
      <c r="NDG14" s="38"/>
      <c r="NDI14" s="38"/>
      <c r="NDK14" s="38"/>
      <c r="NDM14" s="38"/>
      <c r="NDO14" s="38"/>
      <c r="NDQ14" s="38"/>
      <c r="NDS14" s="38"/>
      <c r="NDU14" s="38"/>
      <c r="NDW14" s="38"/>
      <c r="NDY14" s="38"/>
      <c r="NEA14" s="38"/>
      <c r="NEC14" s="38"/>
      <c r="NEE14" s="38"/>
      <c r="NEG14" s="38"/>
      <c r="NEI14" s="38"/>
      <c r="NEK14" s="38"/>
      <c r="NEM14" s="38"/>
      <c r="NEO14" s="38"/>
      <c r="NEQ14" s="38"/>
      <c r="NES14" s="38"/>
      <c r="NEU14" s="38"/>
      <c r="NEW14" s="38"/>
      <c r="NEY14" s="38"/>
      <c r="NFA14" s="38"/>
      <c r="NFC14" s="38"/>
      <c r="NFE14" s="38"/>
      <c r="NFG14" s="38"/>
      <c r="NFI14" s="38"/>
      <c r="NFK14" s="38"/>
      <c r="NFM14" s="38"/>
      <c r="NFO14" s="38"/>
      <c r="NFQ14" s="38"/>
      <c r="NFS14" s="38"/>
      <c r="NFU14" s="38"/>
      <c r="NFW14" s="38"/>
      <c r="NFY14" s="38"/>
      <c r="NGA14" s="38"/>
      <c r="NGC14" s="38"/>
      <c r="NGE14" s="38"/>
      <c r="NGG14" s="38"/>
      <c r="NGI14" s="38"/>
      <c r="NGK14" s="38"/>
      <c r="NGM14" s="38"/>
      <c r="NGO14" s="38"/>
      <c r="NGQ14" s="38"/>
      <c r="NGS14" s="38"/>
      <c r="NGU14" s="38"/>
      <c r="NGW14" s="38"/>
      <c r="NGY14" s="38"/>
      <c r="NHA14" s="38"/>
      <c r="NHC14" s="38"/>
      <c r="NHE14" s="38"/>
      <c r="NHG14" s="38"/>
      <c r="NHI14" s="38"/>
      <c r="NHK14" s="38"/>
      <c r="NHM14" s="38"/>
      <c r="NHO14" s="38"/>
      <c r="NHQ14" s="38"/>
      <c r="NHS14" s="38"/>
      <c r="NHU14" s="38"/>
      <c r="NHW14" s="38"/>
      <c r="NHY14" s="38"/>
      <c r="NIA14" s="38"/>
      <c r="NIC14" s="38"/>
      <c r="NIE14" s="38"/>
      <c r="NIG14" s="38"/>
      <c r="NII14" s="38"/>
      <c r="NIK14" s="38"/>
      <c r="NIM14" s="38"/>
      <c r="NIO14" s="38"/>
      <c r="NIQ14" s="38"/>
      <c r="NIS14" s="38"/>
      <c r="NIU14" s="38"/>
      <c r="NIW14" s="38"/>
      <c r="NIY14" s="38"/>
      <c r="NJA14" s="38"/>
      <c r="NJC14" s="38"/>
      <c r="NJE14" s="38"/>
      <c r="NJG14" s="38"/>
      <c r="NJI14" s="38"/>
      <c r="NJK14" s="38"/>
      <c r="NJM14" s="38"/>
      <c r="NJO14" s="38"/>
      <c r="NJQ14" s="38"/>
      <c r="NJS14" s="38"/>
      <c r="NJU14" s="38"/>
      <c r="NJW14" s="38"/>
      <c r="NJY14" s="38"/>
      <c r="NKA14" s="38"/>
      <c r="NKC14" s="38"/>
      <c r="NKE14" s="38"/>
      <c r="NKG14" s="38"/>
      <c r="NKI14" s="38"/>
      <c r="NKK14" s="38"/>
      <c r="NKM14" s="38"/>
      <c r="NKO14" s="38"/>
      <c r="NKQ14" s="38"/>
      <c r="NKS14" s="38"/>
      <c r="NKU14" s="38"/>
      <c r="NKW14" s="38"/>
      <c r="NKY14" s="38"/>
      <c r="NLA14" s="38"/>
      <c r="NLC14" s="38"/>
      <c r="NLE14" s="38"/>
      <c r="NLG14" s="38"/>
      <c r="NLI14" s="38"/>
      <c r="NLK14" s="38"/>
      <c r="NLM14" s="38"/>
      <c r="NLO14" s="38"/>
      <c r="NLQ14" s="38"/>
      <c r="NLS14" s="38"/>
      <c r="NLU14" s="38"/>
      <c r="NLW14" s="38"/>
      <c r="NLY14" s="38"/>
      <c r="NMA14" s="38"/>
      <c r="NMC14" s="38"/>
      <c r="NME14" s="38"/>
      <c r="NMG14" s="38"/>
      <c r="NMI14" s="38"/>
      <c r="NMK14" s="38"/>
      <c r="NMM14" s="38"/>
      <c r="NMO14" s="38"/>
      <c r="NMQ14" s="38"/>
      <c r="NMS14" s="38"/>
      <c r="NMU14" s="38"/>
      <c r="NMW14" s="38"/>
      <c r="NMY14" s="38"/>
      <c r="NNA14" s="38"/>
      <c r="NNC14" s="38"/>
      <c r="NNE14" s="38"/>
      <c r="NNG14" s="38"/>
      <c r="NNI14" s="38"/>
      <c r="NNK14" s="38"/>
      <c r="NNM14" s="38"/>
      <c r="NNO14" s="38"/>
      <c r="NNQ14" s="38"/>
      <c r="NNS14" s="38"/>
      <c r="NNU14" s="38"/>
      <c r="NNW14" s="38"/>
      <c r="NNY14" s="38"/>
      <c r="NOA14" s="38"/>
      <c r="NOC14" s="38"/>
      <c r="NOE14" s="38"/>
      <c r="NOG14" s="38"/>
      <c r="NOI14" s="38"/>
      <c r="NOK14" s="38"/>
      <c r="NOM14" s="38"/>
      <c r="NOO14" s="38"/>
      <c r="NOQ14" s="38"/>
      <c r="NOS14" s="38"/>
      <c r="NOU14" s="38"/>
      <c r="NOW14" s="38"/>
      <c r="NOY14" s="38"/>
      <c r="NPA14" s="38"/>
      <c r="NPC14" s="38"/>
      <c r="NPE14" s="38"/>
      <c r="NPG14" s="38"/>
      <c r="NPI14" s="38"/>
      <c r="NPK14" s="38"/>
      <c r="NPM14" s="38"/>
      <c r="NPO14" s="38"/>
      <c r="NPQ14" s="38"/>
      <c r="NPS14" s="38"/>
      <c r="NPU14" s="38"/>
      <c r="NPW14" s="38"/>
      <c r="NPY14" s="38"/>
      <c r="NQA14" s="38"/>
      <c r="NQC14" s="38"/>
      <c r="NQE14" s="38"/>
      <c r="NQG14" s="38"/>
      <c r="NQI14" s="38"/>
      <c r="NQK14" s="38"/>
      <c r="NQM14" s="38"/>
      <c r="NQO14" s="38"/>
      <c r="NQQ14" s="38"/>
      <c r="NQS14" s="38"/>
      <c r="NQU14" s="38"/>
      <c r="NQW14" s="38"/>
      <c r="NQY14" s="38"/>
      <c r="NRA14" s="38"/>
      <c r="NRC14" s="38"/>
      <c r="NRE14" s="38"/>
      <c r="NRG14" s="38"/>
      <c r="NRI14" s="38"/>
      <c r="NRK14" s="38"/>
      <c r="NRM14" s="38"/>
      <c r="NRO14" s="38"/>
      <c r="NRQ14" s="38"/>
      <c r="NRS14" s="38"/>
      <c r="NRU14" s="38"/>
      <c r="NRW14" s="38"/>
      <c r="NRY14" s="38"/>
      <c r="NSA14" s="38"/>
      <c r="NSC14" s="38"/>
      <c r="NSE14" s="38"/>
      <c r="NSG14" s="38"/>
      <c r="NSI14" s="38"/>
      <c r="NSK14" s="38"/>
      <c r="NSM14" s="38"/>
      <c r="NSO14" s="38"/>
      <c r="NSQ14" s="38"/>
      <c r="NSS14" s="38"/>
      <c r="NSU14" s="38"/>
      <c r="NSW14" s="38"/>
      <c r="NSY14" s="38"/>
      <c r="NTA14" s="38"/>
      <c r="NTC14" s="38"/>
      <c r="NTE14" s="38"/>
      <c r="NTG14" s="38"/>
      <c r="NTI14" s="38"/>
      <c r="NTK14" s="38"/>
      <c r="NTM14" s="38"/>
      <c r="NTO14" s="38"/>
      <c r="NTQ14" s="38"/>
      <c r="NTS14" s="38"/>
      <c r="NTU14" s="38"/>
      <c r="NTW14" s="38"/>
      <c r="NTY14" s="38"/>
      <c r="NUA14" s="38"/>
      <c r="NUC14" s="38"/>
      <c r="NUE14" s="38"/>
      <c r="NUG14" s="38"/>
      <c r="NUI14" s="38"/>
      <c r="NUK14" s="38"/>
      <c r="NUM14" s="38"/>
      <c r="NUO14" s="38"/>
      <c r="NUQ14" s="38"/>
      <c r="NUS14" s="38"/>
      <c r="NUU14" s="38"/>
      <c r="NUW14" s="38"/>
      <c r="NUY14" s="38"/>
      <c r="NVA14" s="38"/>
      <c r="NVC14" s="38"/>
      <c r="NVE14" s="38"/>
      <c r="NVG14" s="38"/>
      <c r="NVI14" s="38"/>
      <c r="NVK14" s="38"/>
      <c r="NVM14" s="38"/>
      <c r="NVO14" s="38"/>
      <c r="NVQ14" s="38"/>
      <c r="NVS14" s="38"/>
      <c r="NVU14" s="38"/>
      <c r="NVW14" s="38"/>
      <c r="NVY14" s="38"/>
      <c r="NWA14" s="38"/>
      <c r="NWC14" s="38"/>
      <c r="NWE14" s="38"/>
      <c r="NWG14" s="38"/>
      <c r="NWI14" s="38"/>
      <c r="NWK14" s="38"/>
      <c r="NWM14" s="38"/>
      <c r="NWO14" s="38"/>
      <c r="NWQ14" s="38"/>
      <c r="NWS14" s="38"/>
      <c r="NWU14" s="38"/>
      <c r="NWW14" s="38"/>
      <c r="NWY14" s="38"/>
      <c r="NXA14" s="38"/>
      <c r="NXC14" s="38"/>
      <c r="NXE14" s="38"/>
      <c r="NXG14" s="38"/>
      <c r="NXI14" s="38"/>
      <c r="NXK14" s="38"/>
      <c r="NXM14" s="38"/>
      <c r="NXO14" s="38"/>
      <c r="NXQ14" s="38"/>
      <c r="NXS14" s="38"/>
      <c r="NXU14" s="38"/>
      <c r="NXW14" s="38"/>
      <c r="NXY14" s="38"/>
      <c r="NYA14" s="38"/>
      <c r="NYC14" s="38"/>
      <c r="NYE14" s="38"/>
      <c r="NYG14" s="38"/>
      <c r="NYI14" s="38"/>
      <c r="NYK14" s="38"/>
      <c r="NYM14" s="38"/>
      <c r="NYO14" s="38"/>
      <c r="NYQ14" s="38"/>
      <c r="NYS14" s="38"/>
      <c r="NYU14" s="38"/>
      <c r="NYW14" s="38"/>
      <c r="NYY14" s="38"/>
      <c r="NZA14" s="38"/>
      <c r="NZC14" s="38"/>
      <c r="NZE14" s="38"/>
      <c r="NZG14" s="38"/>
      <c r="NZI14" s="38"/>
      <c r="NZK14" s="38"/>
      <c r="NZM14" s="38"/>
      <c r="NZO14" s="38"/>
      <c r="NZQ14" s="38"/>
      <c r="NZS14" s="38"/>
      <c r="NZU14" s="38"/>
      <c r="NZW14" s="38"/>
      <c r="NZY14" s="38"/>
      <c r="OAA14" s="38"/>
      <c r="OAC14" s="38"/>
      <c r="OAE14" s="38"/>
      <c r="OAG14" s="38"/>
      <c r="OAI14" s="38"/>
      <c r="OAK14" s="38"/>
      <c r="OAM14" s="38"/>
      <c r="OAO14" s="38"/>
      <c r="OAQ14" s="38"/>
      <c r="OAS14" s="38"/>
      <c r="OAU14" s="38"/>
      <c r="OAW14" s="38"/>
      <c r="OAY14" s="38"/>
      <c r="OBA14" s="38"/>
      <c r="OBC14" s="38"/>
      <c r="OBE14" s="38"/>
      <c r="OBG14" s="38"/>
      <c r="OBI14" s="38"/>
      <c r="OBK14" s="38"/>
      <c r="OBM14" s="38"/>
      <c r="OBO14" s="38"/>
      <c r="OBQ14" s="38"/>
      <c r="OBS14" s="38"/>
      <c r="OBU14" s="38"/>
      <c r="OBW14" s="38"/>
      <c r="OBY14" s="38"/>
      <c r="OCA14" s="38"/>
      <c r="OCC14" s="38"/>
      <c r="OCE14" s="38"/>
      <c r="OCG14" s="38"/>
      <c r="OCI14" s="38"/>
      <c r="OCK14" s="38"/>
      <c r="OCM14" s="38"/>
      <c r="OCO14" s="38"/>
      <c r="OCQ14" s="38"/>
      <c r="OCS14" s="38"/>
      <c r="OCU14" s="38"/>
      <c r="OCW14" s="38"/>
      <c r="OCY14" s="38"/>
      <c r="ODA14" s="38"/>
      <c r="ODC14" s="38"/>
      <c r="ODE14" s="38"/>
      <c r="ODG14" s="38"/>
      <c r="ODI14" s="38"/>
      <c r="ODK14" s="38"/>
      <c r="ODM14" s="38"/>
      <c r="ODO14" s="38"/>
      <c r="ODQ14" s="38"/>
      <c r="ODS14" s="38"/>
      <c r="ODU14" s="38"/>
      <c r="ODW14" s="38"/>
      <c r="ODY14" s="38"/>
      <c r="OEA14" s="38"/>
      <c r="OEC14" s="38"/>
      <c r="OEE14" s="38"/>
      <c r="OEG14" s="38"/>
      <c r="OEI14" s="38"/>
      <c r="OEK14" s="38"/>
      <c r="OEM14" s="38"/>
      <c r="OEO14" s="38"/>
      <c r="OEQ14" s="38"/>
      <c r="OES14" s="38"/>
      <c r="OEU14" s="38"/>
      <c r="OEW14" s="38"/>
      <c r="OEY14" s="38"/>
      <c r="OFA14" s="38"/>
      <c r="OFC14" s="38"/>
      <c r="OFE14" s="38"/>
      <c r="OFG14" s="38"/>
      <c r="OFI14" s="38"/>
      <c r="OFK14" s="38"/>
      <c r="OFM14" s="38"/>
      <c r="OFO14" s="38"/>
      <c r="OFQ14" s="38"/>
      <c r="OFS14" s="38"/>
      <c r="OFU14" s="38"/>
      <c r="OFW14" s="38"/>
      <c r="OFY14" s="38"/>
      <c r="OGA14" s="38"/>
      <c r="OGC14" s="38"/>
      <c r="OGE14" s="38"/>
      <c r="OGG14" s="38"/>
      <c r="OGI14" s="38"/>
      <c r="OGK14" s="38"/>
      <c r="OGM14" s="38"/>
      <c r="OGO14" s="38"/>
      <c r="OGQ14" s="38"/>
      <c r="OGS14" s="38"/>
      <c r="OGU14" s="38"/>
      <c r="OGW14" s="38"/>
      <c r="OGY14" s="38"/>
      <c r="OHA14" s="38"/>
      <c r="OHC14" s="38"/>
      <c r="OHE14" s="38"/>
      <c r="OHG14" s="38"/>
      <c r="OHI14" s="38"/>
      <c r="OHK14" s="38"/>
      <c r="OHM14" s="38"/>
      <c r="OHO14" s="38"/>
      <c r="OHQ14" s="38"/>
      <c r="OHS14" s="38"/>
      <c r="OHU14" s="38"/>
      <c r="OHW14" s="38"/>
      <c r="OHY14" s="38"/>
      <c r="OIA14" s="38"/>
      <c r="OIC14" s="38"/>
      <c r="OIE14" s="38"/>
      <c r="OIG14" s="38"/>
      <c r="OII14" s="38"/>
      <c r="OIK14" s="38"/>
      <c r="OIM14" s="38"/>
      <c r="OIO14" s="38"/>
      <c r="OIQ14" s="38"/>
      <c r="OIS14" s="38"/>
      <c r="OIU14" s="38"/>
      <c r="OIW14" s="38"/>
      <c r="OIY14" s="38"/>
      <c r="OJA14" s="38"/>
      <c r="OJC14" s="38"/>
      <c r="OJE14" s="38"/>
      <c r="OJG14" s="38"/>
      <c r="OJI14" s="38"/>
      <c r="OJK14" s="38"/>
      <c r="OJM14" s="38"/>
      <c r="OJO14" s="38"/>
      <c r="OJQ14" s="38"/>
      <c r="OJS14" s="38"/>
      <c r="OJU14" s="38"/>
      <c r="OJW14" s="38"/>
      <c r="OJY14" s="38"/>
      <c r="OKA14" s="38"/>
      <c r="OKC14" s="38"/>
      <c r="OKE14" s="38"/>
      <c r="OKG14" s="38"/>
      <c r="OKI14" s="38"/>
      <c r="OKK14" s="38"/>
      <c r="OKM14" s="38"/>
      <c r="OKO14" s="38"/>
      <c r="OKQ14" s="38"/>
      <c r="OKS14" s="38"/>
      <c r="OKU14" s="38"/>
      <c r="OKW14" s="38"/>
      <c r="OKY14" s="38"/>
      <c r="OLA14" s="38"/>
      <c r="OLC14" s="38"/>
      <c r="OLE14" s="38"/>
      <c r="OLG14" s="38"/>
      <c r="OLI14" s="38"/>
      <c r="OLK14" s="38"/>
      <c r="OLM14" s="38"/>
      <c r="OLO14" s="38"/>
      <c r="OLQ14" s="38"/>
      <c r="OLS14" s="38"/>
      <c r="OLU14" s="38"/>
      <c r="OLW14" s="38"/>
      <c r="OLY14" s="38"/>
      <c r="OMA14" s="38"/>
      <c r="OMC14" s="38"/>
      <c r="OME14" s="38"/>
      <c r="OMG14" s="38"/>
      <c r="OMI14" s="38"/>
      <c r="OMK14" s="38"/>
      <c r="OMM14" s="38"/>
      <c r="OMO14" s="38"/>
      <c r="OMQ14" s="38"/>
      <c r="OMS14" s="38"/>
      <c r="OMU14" s="38"/>
      <c r="OMW14" s="38"/>
      <c r="OMY14" s="38"/>
      <c r="ONA14" s="38"/>
      <c r="ONC14" s="38"/>
      <c r="ONE14" s="38"/>
      <c r="ONG14" s="38"/>
      <c r="ONI14" s="38"/>
      <c r="ONK14" s="38"/>
      <c r="ONM14" s="38"/>
      <c r="ONO14" s="38"/>
      <c r="ONQ14" s="38"/>
      <c r="ONS14" s="38"/>
      <c r="ONU14" s="38"/>
      <c r="ONW14" s="38"/>
      <c r="ONY14" s="38"/>
      <c r="OOA14" s="38"/>
      <c r="OOC14" s="38"/>
      <c r="OOE14" s="38"/>
      <c r="OOG14" s="38"/>
      <c r="OOI14" s="38"/>
      <c r="OOK14" s="38"/>
      <c r="OOM14" s="38"/>
      <c r="OOO14" s="38"/>
      <c r="OOQ14" s="38"/>
      <c r="OOS14" s="38"/>
      <c r="OOU14" s="38"/>
      <c r="OOW14" s="38"/>
      <c r="OOY14" s="38"/>
      <c r="OPA14" s="38"/>
      <c r="OPC14" s="38"/>
      <c r="OPE14" s="38"/>
      <c r="OPG14" s="38"/>
      <c r="OPI14" s="38"/>
      <c r="OPK14" s="38"/>
      <c r="OPM14" s="38"/>
      <c r="OPO14" s="38"/>
      <c r="OPQ14" s="38"/>
      <c r="OPS14" s="38"/>
      <c r="OPU14" s="38"/>
      <c r="OPW14" s="38"/>
      <c r="OPY14" s="38"/>
      <c r="OQA14" s="38"/>
      <c r="OQC14" s="38"/>
      <c r="OQE14" s="38"/>
      <c r="OQG14" s="38"/>
      <c r="OQI14" s="38"/>
      <c r="OQK14" s="38"/>
      <c r="OQM14" s="38"/>
      <c r="OQO14" s="38"/>
      <c r="OQQ14" s="38"/>
      <c r="OQS14" s="38"/>
      <c r="OQU14" s="38"/>
      <c r="OQW14" s="38"/>
      <c r="OQY14" s="38"/>
      <c r="ORA14" s="38"/>
      <c r="ORC14" s="38"/>
      <c r="ORE14" s="38"/>
      <c r="ORG14" s="38"/>
      <c r="ORI14" s="38"/>
      <c r="ORK14" s="38"/>
      <c r="ORM14" s="38"/>
      <c r="ORO14" s="38"/>
      <c r="ORQ14" s="38"/>
      <c r="ORS14" s="38"/>
      <c r="ORU14" s="38"/>
      <c r="ORW14" s="38"/>
      <c r="ORY14" s="38"/>
      <c r="OSA14" s="38"/>
      <c r="OSC14" s="38"/>
      <c r="OSE14" s="38"/>
      <c r="OSG14" s="38"/>
      <c r="OSI14" s="38"/>
      <c r="OSK14" s="38"/>
      <c r="OSM14" s="38"/>
      <c r="OSO14" s="38"/>
      <c r="OSQ14" s="38"/>
      <c r="OSS14" s="38"/>
      <c r="OSU14" s="38"/>
      <c r="OSW14" s="38"/>
      <c r="OSY14" s="38"/>
      <c r="OTA14" s="38"/>
      <c r="OTC14" s="38"/>
      <c r="OTE14" s="38"/>
      <c r="OTG14" s="38"/>
      <c r="OTI14" s="38"/>
      <c r="OTK14" s="38"/>
      <c r="OTM14" s="38"/>
      <c r="OTO14" s="38"/>
      <c r="OTQ14" s="38"/>
      <c r="OTS14" s="38"/>
      <c r="OTU14" s="38"/>
      <c r="OTW14" s="38"/>
      <c r="OTY14" s="38"/>
      <c r="OUA14" s="38"/>
      <c r="OUC14" s="38"/>
      <c r="OUE14" s="38"/>
      <c r="OUG14" s="38"/>
      <c r="OUI14" s="38"/>
      <c r="OUK14" s="38"/>
      <c r="OUM14" s="38"/>
      <c r="OUO14" s="38"/>
      <c r="OUQ14" s="38"/>
      <c r="OUS14" s="38"/>
      <c r="OUU14" s="38"/>
      <c r="OUW14" s="38"/>
      <c r="OUY14" s="38"/>
      <c r="OVA14" s="38"/>
      <c r="OVC14" s="38"/>
      <c r="OVE14" s="38"/>
      <c r="OVG14" s="38"/>
      <c r="OVI14" s="38"/>
      <c r="OVK14" s="38"/>
      <c r="OVM14" s="38"/>
      <c r="OVO14" s="38"/>
      <c r="OVQ14" s="38"/>
      <c r="OVS14" s="38"/>
      <c r="OVU14" s="38"/>
      <c r="OVW14" s="38"/>
      <c r="OVY14" s="38"/>
      <c r="OWA14" s="38"/>
      <c r="OWC14" s="38"/>
      <c r="OWE14" s="38"/>
      <c r="OWG14" s="38"/>
      <c r="OWI14" s="38"/>
      <c r="OWK14" s="38"/>
      <c r="OWM14" s="38"/>
      <c r="OWO14" s="38"/>
      <c r="OWQ14" s="38"/>
      <c r="OWS14" s="38"/>
      <c r="OWU14" s="38"/>
      <c r="OWW14" s="38"/>
      <c r="OWY14" s="38"/>
      <c r="OXA14" s="38"/>
      <c r="OXC14" s="38"/>
      <c r="OXE14" s="38"/>
      <c r="OXG14" s="38"/>
      <c r="OXI14" s="38"/>
      <c r="OXK14" s="38"/>
      <c r="OXM14" s="38"/>
      <c r="OXO14" s="38"/>
      <c r="OXQ14" s="38"/>
      <c r="OXS14" s="38"/>
      <c r="OXU14" s="38"/>
      <c r="OXW14" s="38"/>
      <c r="OXY14" s="38"/>
      <c r="OYA14" s="38"/>
      <c r="OYC14" s="38"/>
      <c r="OYE14" s="38"/>
      <c r="OYG14" s="38"/>
      <c r="OYI14" s="38"/>
      <c r="OYK14" s="38"/>
      <c r="OYM14" s="38"/>
      <c r="OYO14" s="38"/>
      <c r="OYQ14" s="38"/>
      <c r="OYS14" s="38"/>
      <c r="OYU14" s="38"/>
      <c r="OYW14" s="38"/>
      <c r="OYY14" s="38"/>
      <c r="OZA14" s="38"/>
      <c r="OZC14" s="38"/>
      <c r="OZE14" s="38"/>
      <c r="OZG14" s="38"/>
      <c r="OZI14" s="38"/>
      <c r="OZK14" s="38"/>
      <c r="OZM14" s="38"/>
      <c r="OZO14" s="38"/>
      <c r="OZQ14" s="38"/>
      <c r="OZS14" s="38"/>
      <c r="OZU14" s="38"/>
      <c r="OZW14" s="38"/>
      <c r="OZY14" s="38"/>
      <c r="PAA14" s="38"/>
      <c r="PAC14" s="38"/>
      <c r="PAE14" s="38"/>
      <c r="PAG14" s="38"/>
      <c r="PAI14" s="38"/>
      <c r="PAK14" s="38"/>
      <c r="PAM14" s="38"/>
      <c r="PAO14" s="38"/>
      <c r="PAQ14" s="38"/>
      <c r="PAS14" s="38"/>
      <c r="PAU14" s="38"/>
      <c r="PAW14" s="38"/>
      <c r="PAY14" s="38"/>
      <c r="PBA14" s="38"/>
      <c r="PBC14" s="38"/>
      <c r="PBE14" s="38"/>
      <c r="PBG14" s="38"/>
      <c r="PBI14" s="38"/>
      <c r="PBK14" s="38"/>
      <c r="PBM14" s="38"/>
      <c r="PBO14" s="38"/>
      <c r="PBQ14" s="38"/>
      <c r="PBS14" s="38"/>
      <c r="PBU14" s="38"/>
      <c r="PBW14" s="38"/>
      <c r="PBY14" s="38"/>
      <c r="PCA14" s="38"/>
      <c r="PCC14" s="38"/>
      <c r="PCE14" s="38"/>
      <c r="PCG14" s="38"/>
      <c r="PCI14" s="38"/>
      <c r="PCK14" s="38"/>
      <c r="PCM14" s="38"/>
      <c r="PCO14" s="38"/>
      <c r="PCQ14" s="38"/>
      <c r="PCS14" s="38"/>
      <c r="PCU14" s="38"/>
      <c r="PCW14" s="38"/>
      <c r="PCY14" s="38"/>
      <c r="PDA14" s="38"/>
      <c r="PDC14" s="38"/>
      <c r="PDE14" s="38"/>
      <c r="PDG14" s="38"/>
      <c r="PDI14" s="38"/>
      <c r="PDK14" s="38"/>
      <c r="PDM14" s="38"/>
      <c r="PDO14" s="38"/>
      <c r="PDQ14" s="38"/>
      <c r="PDS14" s="38"/>
      <c r="PDU14" s="38"/>
      <c r="PDW14" s="38"/>
      <c r="PDY14" s="38"/>
      <c r="PEA14" s="38"/>
      <c r="PEC14" s="38"/>
      <c r="PEE14" s="38"/>
      <c r="PEG14" s="38"/>
      <c r="PEI14" s="38"/>
      <c r="PEK14" s="38"/>
      <c r="PEM14" s="38"/>
      <c r="PEO14" s="38"/>
      <c r="PEQ14" s="38"/>
      <c r="PES14" s="38"/>
      <c r="PEU14" s="38"/>
      <c r="PEW14" s="38"/>
      <c r="PEY14" s="38"/>
      <c r="PFA14" s="38"/>
      <c r="PFC14" s="38"/>
      <c r="PFE14" s="38"/>
      <c r="PFG14" s="38"/>
      <c r="PFI14" s="38"/>
      <c r="PFK14" s="38"/>
      <c r="PFM14" s="38"/>
      <c r="PFO14" s="38"/>
      <c r="PFQ14" s="38"/>
      <c r="PFS14" s="38"/>
      <c r="PFU14" s="38"/>
      <c r="PFW14" s="38"/>
      <c r="PFY14" s="38"/>
      <c r="PGA14" s="38"/>
      <c r="PGC14" s="38"/>
      <c r="PGE14" s="38"/>
      <c r="PGG14" s="38"/>
      <c r="PGI14" s="38"/>
      <c r="PGK14" s="38"/>
      <c r="PGM14" s="38"/>
      <c r="PGO14" s="38"/>
      <c r="PGQ14" s="38"/>
      <c r="PGS14" s="38"/>
      <c r="PGU14" s="38"/>
      <c r="PGW14" s="38"/>
      <c r="PGY14" s="38"/>
      <c r="PHA14" s="38"/>
      <c r="PHC14" s="38"/>
      <c r="PHE14" s="38"/>
      <c r="PHG14" s="38"/>
      <c r="PHI14" s="38"/>
      <c r="PHK14" s="38"/>
      <c r="PHM14" s="38"/>
      <c r="PHO14" s="38"/>
      <c r="PHQ14" s="38"/>
      <c r="PHS14" s="38"/>
      <c r="PHU14" s="38"/>
      <c r="PHW14" s="38"/>
      <c r="PHY14" s="38"/>
      <c r="PIA14" s="38"/>
      <c r="PIC14" s="38"/>
      <c r="PIE14" s="38"/>
      <c r="PIG14" s="38"/>
      <c r="PII14" s="38"/>
      <c r="PIK14" s="38"/>
      <c r="PIM14" s="38"/>
      <c r="PIO14" s="38"/>
      <c r="PIQ14" s="38"/>
      <c r="PIS14" s="38"/>
      <c r="PIU14" s="38"/>
      <c r="PIW14" s="38"/>
      <c r="PIY14" s="38"/>
      <c r="PJA14" s="38"/>
      <c r="PJC14" s="38"/>
      <c r="PJE14" s="38"/>
      <c r="PJG14" s="38"/>
      <c r="PJI14" s="38"/>
      <c r="PJK14" s="38"/>
      <c r="PJM14" s="38"/>
      <c r="PJO14" s="38"/>
      <c r="PJQ14" s="38"/>
      <c r="PJS14" s="38"/>
      <c r="PJU14" s="38"/>
      <c r="PJW14" s="38"/>
      <c r="PJY14" s="38"/>
      <c r="PKA14" s="38"/>
      <c r="PKC14" s="38"/>
      <c r="PKE14" s="38"/>
      <c r="PKG14" s="38"/>
      <c r="PKI14" s="38"/>
      <c r="PKK14" s="38"/>
      <c r="PKM14" s="38"/>
      <c r="PKO14" s="38"/>
      <c r="PKQ14" s="38"/>
      <c r="PKS14" s="38"/>
      <c r="PKU14" s="38"/>
      <c r="PKW14" s="38"/>
      <c r="PKY14" s="38"/>
      <c r="PLA14" s="38"/>
      <c r="PLC14" s="38"/>
      <c r="PLE14" s="38"/>
      <c r="PLG14" s="38"/>
      <c r="PLI14" s="38"/>
      <c r="PLK14" s="38"/>
      <c r="PLM14" s="38"/>
      <c r="PLO14" s="38"/>
      <c r="PLQ14" s="38"/>
      <c r="PLS14" s="38"/>
      <c r="PLU14" s="38"/>
      <c r="PLW14" s="38"/>
      <c r="PLY14" s="38"/>
      <c r="PMA14" s="38"/>
      <c r="PMC14" s="38"/>
      <c r="PME14" s="38"/>
      <c r="PMG14" s="38"/>
      <c r="PMI14" s="38"/>
      <c r="PMK14" s="38"/>
      <c r="PMM14" s="38"/>
      <c r="PMO14" s="38"/>
      <c r="PMQ14" s="38"/>
      <c r="PMS14" s="38"/>
      <c r="PMU14" s="38"/>
      <c r="PMW14" s="38"/>
      <c r="PMY14" s="38"/>
      <c r="PNA14" s="38"/>
      <c r="PNC14" s="38"/>
      <c r="PNE14" s="38"/>
      <c r="PNG14" s="38"/>
      <c r="PNI14" s="38"/>
      <c r="PNK14" s="38"/>
      <c r="PNM14" s="38"/>
      <c r="PNO14" s="38"/>
      <c r="PNQ14" s="38"/>
      <c r="PNS14" s="38"/>
      <c r="PNU14" s="38"/>
      <c r="PNW14" s="38"/>
      <c r="PNY14" s="38"/>
      <c r="POA14" s="38"/>
      <c r="POC14" s="38"/>
      <c r="POE14" s="38"/>
      <c r="POG14" s="38"/>
      <c r="POI14" s="38"/>
      <c r="POK14" s="38"/>
      <c r="POM14" s="38"/>
      <c r="POO14" s="38"/>
      <c r="POQ14" s="38"/>
      <c r="POS14" s="38"/>
      <c r="POU14" s="38"/>
      <c r="POW14" s="38"/>
      <c r="POY14" s="38"/>
      <c r="PPA14" s="38"/>
      <c r="PPC14" s="38"/>
      <c r="PPE14" s="38"/>
      <c r="PPG14" s="38"/>
      <c r="PPI14" s="38"/>
      <c r="PPK14" s="38"/>
      <c r="PPM14" s="38"/>
      <c r="PPO14" s="38"/>
      <c r="PPQ14" s="38"/>
      <c r="PPS14" s="38"/>
      <c r="PPU14" s="38"/>
      <c r="PPW14" s="38"/>
      <c r="PPY14" s="38"/>
      <c r="PQA14" s="38"/>
      <c r="PQC14" s="38"/>
      <c r="PQE14" s="38"/>
      <c r="PQG14" s="38"/>
      <c r="PQI14" s="38"/>
      <c r="PQK14" s="38"/>
      <c r="PQM14" s="38"/>
      <c r="PQO14" s="38"/>
      <c r="PQQ14" s="38"/>
      <c r="PQS14" s="38"/>
      <c r="PQU14" s="38"/>
      <c r="PQW14" s="38"/>
      <c r="PQY14" s="38"/>
      <c r="PRA14" s="38"/>
      <c r="PRC14" s="38"/>
      <c r="PRE14" s="38"/>
      <c r="PRG14" s="38"/>
      <c r="PRI14" s="38"/>
      <c r="PRK14" s="38"/>
      <c r="PRM14" s="38"/>
      <c r="PRO14" s="38"/>
      <c r="PRQ14" s="38"/>
      <c r="PRS14" s="38"/>
      <c r="PRU14" s="38"/>
      <c r="PRW14" s="38"/>
      <c r="PRY14" s="38"/>
      <c r="PSA14" s="38"/>
      <c r="PSC14" s="38"/>
      <c r="PSE14" s="38"/>
      <c r="PSG14" s="38"/>
      <c r="PSI14" s="38"/>
      <c r="PSK14" s="38"/>
      <c r="PSM14" s="38"/>
      <c r="PSO14" s="38"/>
      <c r="PSQ14" s="38"/>
      <c r="PSS14" s="38"/>
      <c r="PSU14" s="38"/>
      <c r="PSW14" s="38"/>
      <c r="PSY14" s="38"/>
      <c r="PTA14" s="38"/>
      <c r="PTC14" s="38"/>
      <c r="PTE14" s="38"/>
      <c r="PTG14" s="38"/>
      <c r="PTI14" s="38"/>
      <c r="PTK14" s="38"/>
      <c r="PTM14" s="38"/>
      <c r="PTO14" s="38"/>
      <c r="PTQ14" s="38"/>
      <c r="PTS14" s="38"/>
      <c r="PTU14" s="38"/>
      <c r="PTW14" s="38"/>
      <c r="PTY14" s="38"/>
      <c r="PUA14" s="38"/>
      <c r="PUC14" s="38"/>
      <c r="PUE14" s="38"/>
      <c r="PUG14" s="38"/>
      <c r="PUI14" s="38"/>
      <c r="PUK14" s="38"/>
      <c r="PUM14" s="38"/>
      <c r="PUO14" s="38"/>
      <c r="PUQ14" s="38"/>
      <c r="PUS14" s="38"/>
      <c r="PUU14" s="38"/>
      <c r="PUW14" s="38"/>
      <c r="PUY14" s="38"/>
      <c r="PVA14" s="38"/>
      <c r="PVC14" s="38"/>
      <c r="PVE14" s="38"/>
      <c r="PVG14" s="38"/>
      <c r="PVI14" s="38"/>
      <c r="PVK14" s="38"/>
      <c r="PVM14" s="38"/>
      <c r="PVO14" s="38"/>
      <c r="PVQ14" s="38"/>
      <c r="PVS14" s="38"/>
      <c r="PVU14" s="38"/>
      <c r="PVW14" s="38"/>
      <c r="PVY14" s="38"/>
      <c r="PWA14" s="38"/>
      <c r="PWC14" s="38"/>
      <c r="PWE14" s="38"/>
      <c r="PWG14" s="38"/>
      <c r="PWI14" s="38"/>
      <c r="PWK14" s="38"/>
      <c r="PWM14" s="38"/>
      <c r="PWO14" s="38"/>
      <c r="PWQ14" s="38"/>
      <c r="PWS14" s="38"/>
      <c r="PWU14" s="38"/>
      <c r="PWW14" s="38"/>
      <c r="PWY14" s="38"/>
      <c r="PXA14" s="38"/>
      <c r="PXC14" s="38"/>
      <c r="PXE14" s="38"/>
      <c r="PXG14" s="38"/>
      <c r="PXI14" s="38"/>
      <c r="PXK14" s="38"/>
      <c r="PXM14" s="38"/>
      <c r="PXO14" s="38"/>
      <c r="PXQ14" s="38"/>
      <c r="PXS14" s="38"/>
      <c r="PXU14" s="38"/>
      <c r="PXW14" s="38"/>
      <c r="PXY14" s="38"/>
      <c r="PYA14" s="38"/>
      <c r="PYC14" s="38"/>
      <c r="PYE14" s="38"/>
      <c r="PYG14" s="38"/>
      <c r="PYI14" s="38"/>
      <c r="PYK14" s="38"/>
      <c r="PYM14" s="38"/>
      <c r="PYO14" s="38"/>
      <c r="PYQ14" s="38"/>
      <c r="PYS14" s="38"/>
      <c r="PYU14" s="38"/>
      <c r="PYW14" s="38"/>
      <c r="PYY14" s="38"/>
      <c r="PZA14" s="38"/>
      <c r="PZC14" s="38"/>
      <c r="PZE14" s="38"/>
      <c r="PZG14" s="38"/>
      <c r="PZI14" s="38"/>
      <c r="PZK14" s="38"/>
      <c r="PZM14" s="38"/>
      <c r="PZO14" s="38"/>
      <c r="PZQ14" s="38"/>
      <c r="PZS14" s="38"/>
      <c r="PZU14" s="38"/>
      <c r="PZW14" s="38"/>
      <c r="PZY14" s="38"/>
      <c r="QAA14" s="38"/>
      <c r="QAC14" s="38"/>
      <c r="QAE14" s="38"/>
      <c r="QAG14" s="38"/>
      <c r="QAI14" s="38"/>
      <c r="QAK14" s="38"/>
      <c r="QAM14" s="38"/>
      <c r="QAO14" s="38"/>
      <c r="QAQ14" s="38"/>
      <c r="QAS14" s="38"/>
      <c r="QAU14" s="38"/>
      <c r="QAW14" s="38"/>
      <c r="QAY14" s="38"/>
      <c r="QBA14" s="38"/>
      <c r="QBC14" s="38"/>
      <c r="QBE14" s="38"/>
      <c r="QBG14" s="38"/>
      <c r="QBI14" s="38"/>
      <c r="QBK14" s="38"/>
      <c r="QBM14" s="38"/>
      <c r="QBO14" s="38"/>
      <c r="QBQ14" s="38"/>
      <c r="QBS14" s="38"/>
      <c r="QBU14" s="38"/>
      <c r="QBW14" s="38"/>
      <c r="QBY14" s="38"/>
      <c r="QCA14" s="38"/>
      <c r="QCC14" s="38"/>
      <c r="QCE14" s="38"/>
      <c r="QCG14" s="38"/>
      <c r="QCI14" s="38"/>
      <c r="QCK14" s="38"/>
      <c r="QCM14" s="38"/>
      <c r="QCO14" s="38"/>
      <c r="QCQ14" s="38"/>
      <c r="QCS14" s="38"/>
      <c r="QCU14" s="38"/>
      <c r="QCW14" s="38"/>
      <c r="QCY14" s="38"/>
      <c r="QDA14" s="38"/>
      <c r="QDC14" s="38"/>
      <c r="QDE14" s="38"/>
      <c r="QDG14" s="38"/>
      <c r="QDI14" s="38"/>
      <c r="QDK14" s="38"/>
      <c r="QDM14" s="38"/>
      <c r="QDO14" s="38"/>
      <c r="QDQ14" s="38"/>
      <c r="QDS14" s="38"/>
      <c r="QDU14" s="38"/>
      <c r="QDW14" s="38"/>
      <c r="QDY14" s="38"/>
      <c r="QEA14" s="38"/>
      <c r="QEC14" s="38"/>
      <c r="QEE14" s="38"/>
      <c r="QEG14" s="38"/>
      <c r="QEI14" s="38"/>
      <c r="QEK14" s="38"/>
      <c r="QEM14" s="38"/>
      <c r="QEO14" s="38"/>
      <c r="QEQ14" s="38"/>
      <c r="QES14" s="38"/>
      <c r="QEU14" s="38"/>
      <c r="QEW14" s="38"/>
      <c r="QEY14" s="38"/>
      <c r="QFA14" s="38"/>
      <c r="QFC14" s="38"/>
      <c r="QFE14" s="38"/>
      <c r="QFG14" s="38"/>
      <c r="QFI14" s="38"/>
      <c r="QFK14" s="38"/>
      <c r="QFM14" s="38"/>
      <c r="QFO14" s="38"/>
      <c r="QFQ14" s="38"/>
      <c r="QFS14" s="38"/>
      <c r="QFU14" s="38"/>
      <c r="QFW14" s="38"/>
      <c r="QFY14" s="38"/>
      <c r="QGA14" s="38"/>
      <c r="QGC14" s="38"/>
      <c r="QGE14" s="38"/>
      <c r="QGG14" s="38"/>
      <c r="QGI14" s="38"/>
      <c r="QGK14" s="38"/>
      <c r="QGM14" s="38"/>
      <c r="QGO14" s="38"/>
      <c r="QGQ14" s="38"/>
      <c r="QGS14" s="38"/>
      <c r="QGU14" s="38"/>
      <c r="QGW14" s="38"/>
      <c r="QGY14" s="38"/>
      <c r="QHA14" s="38"/>
      <c r="QHC14" s="38"/>
      <c r="QHE14" s="38"/>
      <c r="QHG14" s="38"/>
      <c r="QHI14" s="38"/>
      <c r="QHK14" s="38"/>
      <c r="QHM14" s="38"/>
      <c r="QHO14" s="38"/>
      <c r="QHQ14" s="38"/>
      <c r="QHS14" s="38"/>
      <c r="QHU14" s="38"/>
      <c r="QHW14" s="38"/>
      <c r="QHY14" s="38"/>
      <c r="QIA14" s="38"/>
      <c r="QIC14" s="38"/>
      <c r="QIE14" s="38"/>
      <c r="QIG14" s="38"/>
      <c r="QII14" s="38"/>
      <c r="QIK14" s="38"/>
      <c r="QIM14" s="38"/>
      <c r="QIO14" s="38"/>
      <c r="QIQ14" s="38"/>
      <c r="QIS14" s="38"/>
      <c r="QIU14" s="38"/>
      <c r="QIW14" s="38"/>
      <c r="QIY14" s="38"/>
      <c r="QJA14" s="38"/>
      <c r="QJC14" s="38"/>
      <c r="QJE14" s="38"/>
      <c r="QJG14" s="38"/>
      <c r="QJI14" s="38"/>
      <c r="QJK14" s="38"/>
      <c r="QJM14" s="38"/>
      <c r="QJO14" s="38"/>
      <c r="QJQ14" s="38"/>
      <c r="QJS14" s="38"/>
      <c r="QJU14" s="38"/>
      <c r="QJW14" s="38"/>
      <c r="QJY14" s="38"/>
      <c r="QKA14" s="38"/>
      <c r="QKC14" s="38"/>
      <c r="QKE14" s="38"/>
      <c r="QKG14" s="38"/>
      <c r="QKI14" s="38"/>
      <c r="QKK14" s="38"/>
      <c r="QKM14" s="38"/>
      <c r="QKO14" s="38"/>
      <c r="QKQ14" s="38"/>
      <c r="QKS14" s="38"/>
      <c r="QKU14" s="38"/>
      <c r="QKW14" s="38"/>
      <c r="QKY14" s="38"/>
      <c r="QLA14" s="38"/>
      <c r="QLC14" s="38"/>
      <c r="QLE14" s="38"/>
      <c r="QLG14" s="38"/>
      <c r="QLI14" s="38"/>
      <c r="QLK14" s="38"/>
      <c r="QLM14" s="38"/>
      <c r="QLO14" s="38"/>
      <c r="QLQ14" s="38"/>
      <c r="QLS14" s="38"/>
      <c r="QLU14" s="38"/>
      <c r="QLW14" s="38"/>
      <c r="QLY14" s="38"/>
      <c r="QMA14" s="38"/>
      <c r="QMC14" s="38"/>
      <c r="QME14" s="38"/>
      <c r="QMG14" s="38"/>
      <c r="QMI14" s="38"/>
      <c r="QMK14" s="38"/>
      <c r="QMM14" s="38"/>
      <c r="QMO14" s="38"/>
      <c r="QMQ14" s="38"/>
      <c r="QMS14" s="38"/>
      <c r="QMU14" s="38"/>
      <c r="QMW14" s="38"/>
      <c r="QMY14" s="38"/>
      <c r="QNA14" s="38"/>
      <c r="QNC14" s="38"/>
      <c r="QNE14" s="38"/>
      <c r="QNG14" s="38"/>
      <c r="QNI14" s="38"/>
      <c r="QNK14" s="38"/>
      <c r="QNM14" s="38"/>
      <c r="QNO14" s="38"/>
      <c r="QNQ14" s="38"/>
      <c r="QNS14" s="38"/>
      <c r="QNU14" s="38"/>
      <c r="QNW14" s="38"/>
      <c r="QNY14" s="38"/>
      <c r="QOA14" s="38"/>
      <c r="QOC14" s="38"/>
      <c r="QOE14" s="38"/>
      <c r="QOG14" s="38"/>
      <c r="QOI14" s="38"/>
      <c r="QOK14" s="38"/>
      <c r="QOM14" s="38"/>
      <c r="QOO14" s="38"/>
      <c r="QOQ14" s="38"/>
      <c r="QOS14" s="38"/>
      <c r="QOU14" s="38"/>
      <c r="QOW14" s="38"/>
      <c r="QOY14" s="38"/>
      <c r="QPA14" s="38"/>
      <c r="QPC14" s="38"/>
      <c r="QPE14" s="38"/>
      <c r="QPG14" s="38"/>
      <c r="QPI14" s="38"/>
      <c r="QPK14" s="38"/>
      <c r="QPM14" s="38"/>
      <c r="QPO14" s="38"/>
      <c r="QPQ14" s="38"/>
      <c r="QPS14" s="38"/>
      <c r="QPU14" s="38"/>
      <c r="QPW14" s="38"/>
      <c r="QPY14" s="38"/>
      <c r="QQA14" s="38"/>
      <c r="QQC14" s="38"/>
      <c r="QQE14" s="38"/>
      <c r="QQG14" s="38"/>
      <c r="QQI14" s="38"/>
      <c r="QQK14" s="38"/>
      <c r="QQM14" s="38"/>
      <c r="QQO14" s="38"/>
      <c r="QQQ14" s="38"/>
      <c r="QQS14" s="38"/>
      <c r="QQU14" s="38"/>
      <c r="QQW14" s="38"/>
      <c r="QQY14" s="38"/>
      <c r="QRA14" s="38"/>
      <c r="QRC14" s="38"/>
      <c r="QRE14" s="38"/>
      <c r="QRG14" s="38"/>
      <c r="QRI14" s="38"/>
      <c r="QRK14" s="38"/>
      <c r="QRM14" s="38"/>
      <c r="QRO14" s="38"/>
      <c r="QRQ14" s="38"/>
      <c r="QRS14" s="38"/>
      <c r="QRU14" s="38"/>
      <c r="QRW14" s="38"/>
      <c r="QRY14" s="38"/>
      <c r="QSA14" s="38"/>
      <c r="QSC14" s="38"/>
      <c r="QSE14" s="38"/>
      <c r="QSG14" s="38"/>
      <c r="QSI14" s="38"/>
      <c r="QSK14" s="38"/>
      <c r="QSM14" s="38"/>
      <c r="QSO14" s="38"/>
      <c r="QSQ14" s="38"/>
      <c r="QSS14" s="38"/>
      <c r="QSU14" s="38"/>
      <c r="QSW14" s="38"/>
      <c r="QSY14" s="38"/>
      <c r="QTA14" s="38"/>
      <c r="QTC14" s="38"/>
      <c r="QTE14" s="38"/>
      <c r="QTG14" s="38"/>
      <c r="QTI14" s="38"/>
      <c r="QTK14" s="38"/>
      <c r="QTM14" s="38"/>
      <c r="QTO14" s="38"/>
      <c r="QTQ14" s="38"/>
      <c r="QTS14" s="38"/>
      <c r="QTU14" s="38"/>
      <c r="QTW14" s="38"/>
      <c r="QTY14" s="38"/>
      <c r="QUA14" s="38"/>
      <c r="QUC14" s="38"/>
      <c r="QUE14" s="38"/>
      <c r="QUG14" s="38"/>
      <c r="QUI14" s="38"/>
      <c r="QUK14" s="38"/>
      <c r="QUM14" s="38"/>
      <c r="QUO14" s="38"/>
      <c r="QUQ14" s="38"/>
      <c r="QUS14" s="38"/>
      <c r="QUU14" s="38"/>
      <c r="QUW14" s="38"/>
      <c r="QUY14" s="38"/>
      <c r="QVA14" s="38"/>
      <c r="QVC14" s="38"/>
      <c r="QVE14" s="38"/>
      <c r="QVG14" s="38"/>
      <c r="QVI14" s="38"/>
      <c r="QVK14" s="38"/>
      <c r="QVM14" s="38"/>
      <c r="QVO14" s="38"/>
      <c r="QVQ14" s="38"/>
      <c r="QVS14" s="38"/>
      <c r="QVU14" s="38"/>
      <c r="QVW14" s="38"/>
      <c r="QVY14" s="38"/>
      <c r="QWA14" s="38"/>
      <c r="QWC14" s="38"/>
      <c r="QWE14" s="38"/>
      <c r="QWG14" s="38"/>
      <c r="QWI14" s="38"/>
      <c r="QWK14" s="38"/>
      <c r="QWM14" s="38"/>
      <c r="QWO14" s="38"/>
      <c r="QWQ14" s="38"/>
      <c r="QWS14" s="38"/>
      <c r="QWU14" s="38"/>
      <c r="QWW14" s="38"/>
      <c r="QWY14" s="38"/>
      <c r="QXA14" s="38"/>
      <c r="QXC14" s="38"/>
      <c r="QXE14" s="38"/>
      <c r="QXG14" s="38"/>
      <c r="QXI14" s="38"/>
      <c r="QXK14" s="38"/>
      <c r="QXM14" s="38"/>
      <c r="QXO14" s="38"/>
      <c r="QXQ14" s="38"/>
      <c r="QXS14" s="38"/>
      <c r="QXU14" s="38"/>
      <c r="QXW14" s="38"/>
      <c r="QXY14" s="38"/>
      <c r="QYA14" s="38"/>
      <c r="QYC14" s="38"/>
      <c r="QYE14" s="38"/>
      <c r="QYG14" s="38"/>
      <c r="QYI14" s="38"/>
      <c r="QYK14" s="38"/>
      <c r="QYM14" s="38"/>
      <c r="QYO14" s="38"/>
      <c r="QYQ14" s="38"/>
      <c r="QYS14" s="38"/>
      <c r="QYU14" s="38"/>
      <c r="QYW14" s="38"/>
      <c r="QYY14" s="38"/>
      <c r="QZA14" s="38"/>
      <c r="QZC14" s="38"/>
      <c r="QZE14" s="38"/>
      <c r="QZG14" s="38"/>
      <c r="QZI14" s="38"/>
      <c r="QZK14" s="38"/>
      <c r="QZM14" s="38"/>
      <c r="QZO14" s="38"/>
      <c r="QZQ14" s="38"/>
      <c r="QZS14" s="38"/>
      <c r="QZU14" s="38"/>
      <c r="QZW14" s="38"/>
      <c r="QZY14" s="38"/>
      <c r="RAA14" s="38"/>
      <c r="RAC14" s="38"/>
      <c r="RAE14" s="38"/>
      <c r="RAG14" s="38"/>
      <c r="RAI14" s="38"/>
      <c r="RAK14" s="38"/>
      <c r="RAM14" s="38"/>
      <c r="RAO14" s="38"/>
      <c r="RAQ14" s="38"/>
      <c r="RAS14" s="38"/>
      <c r="RAU14" s="38"/>
      <c r="RAW14" s="38"/>
      <c r="RAY14" s="38"/>
      <c r="RBA14" s="38"/>
      <c r="RBC14" s="38"/>
      <c r="RBE14" s="38"/>
      <c r="RBG14" s="38"/>
      <c r="RBI14" s="38"/>
      <c r="RBK14" s="38"/>
      <c r="RBM14" s="38"/>
      <c r="RBO14" s="38"/>
      <c r="RBQ14" s="38"/>
      <c r="RBS14" s="38"/>
      <c r="RBU14" s="38"/>
      <c r="RBW14" s="38"/>
      <c r="RBY14" s="38"/>
      <c r="RCA14" s="38"/>
      <c r="RCC14" s="38"/>
      <c r="RCE14" s="38"/>
      <c r="RCG14" s="38"/>
      <c r="RCI14" s="38"/>
      <c r="RCK14" s="38"/>
      <c r="RCM14" s="38"/>
      <c r="RCO14" s="38"/>
      <c r="RCQ14" s="38"/>
      <c r="RCS14" s="38"/>
      <c r="RCU14" s="38"/>
      <c r="RCW14" s="38"/>
      <c r="RCY14" s="38"/>
      <c r="RDA14" s="38"/>
      <c r="RDC14" s="38"/>
      <c r="RDE14" s="38"/>
      <c r="RDG14" s="38"/>
      <c r="RDI14" s="38"/>
      <c r="RDK14" s="38"/>
      <c r="RDM14" s="38"/>
      <c r="RDO14" s="38"/>
      <c r="RDQ14" s="38"/>
      <c r="RDS14" s="38"/>
      <c r="RDU14" s="38"/>
      <c r="RDW14" s="38"/>
      <c r="RDY14" s="38"/>
      <c r="REA14" s="38"/>
      <c r="REC14" s="38"/>
      <c r="REE14" s="38"/>
      <c r="REG14" s="38"/>
      <c r="REI14" s="38"/>
      <c r="REK14" s="38"/>
      <c r="REM14" s="38"/>
      <c r="REO14" s="38"/>
      <c r="REQ14" s="38"/>
      <c r="RES14" s="38"/>
      <c r="REU14" s="38"/>
      <c r="REW14" s="38"/>
      <c r="REY14" s="38"/>
      <c r="RFA14" s="38"/>
      <c r="RFC14" s="38"/>
      <c r="RFE14" s="38"/>
      <c r="RFG14" s="38"/>
      <c r="RFI14" s="38"/>
      <c r="RFK14" s="38"/>
      <c r="RFM14" s="38"/>
      <c r="RFO14" s="38"/>
      <c r="RFQ14" s="38"/>
      <c r="RFS14" s="38"/>
      <c r="RFU14" s="38"/>
      <c r="RFW14" s="38"/>
      <c r="RFY14" s="38"/>
      <c r="RGA14" s="38"/>
      <c r="RGC14" s="38"/>
      <c r="RGE14" s="38"/>
      <c r="RGG14" s="38"/>
      <c r="RGI14" s="38"/>
      <c r="RGK14" s="38"/>
      <c r="RGM14" s="38"/>
      <c r="RGO14" s="38"/>
      <c r="RGQ14" s="38"/>
      <c r="RGS14" s="38"/>
      <c r="RGU14" s="38"/>
      <c r="RGW14" s="38"/>
      <c r="RGY14" s="38"/>
      <c r="RHA14" s="38"/>
      <c r="RHC14" s="38"/>
      <c r="RHE14" s="38"/>
      <c r="RHG14" s="38"/>
      <c r="RHI14" s="38"/>
      <c r="RHK14" s="38"/>
      <c r="RHM14" s="38"/>
      <c r="RHO14" s="38"/>
      <c r="RHQ14" s="38"/>
      <c r="RHS14" s="38"/>
      <c r="RHU14" s="38"/>
      <c r="RHW14" s="38"/>
      <c r="RHY14" s="38"/>
      <c r="RIA14" s="38"/>
      <c r="RIC14" s="38"/>
      <c r="RIE14" s="38"/>
      <c r="RIG14" s="38"/>
      <c r="RII14" s="38"/>
      <c r="RIK14" s="38"/>
      <c r="RIM14" s="38"/>
      <c r="RIO14" s="38"/>
      <c r="RIQ14" s="38"/>
      <c r="RIS14" s="38"/>
      <c r="RIU14" s="38"/>
      <c r="RIW14" s="38"/>
      <c r="RIY14" s="38"/>
      <c r="RJA14" s="38"/>
      <c r="RJC14" s="38"/>
      <c r="RJE14" s="38"/>
      <c r="RJG14" s="38"/>
      <c r="RJI14" s="38"/>
      <c r="RJK14" s="38"/>
      <c r="RJM14" s="38"/>
      <c r="RJO14" s="38"/>
      <c r="RJQ14" s="38"/>
      <c r="RJS14" s="38"/>
      <c r="RJU14" s="38"/>
      <c r="RJW14" s="38"/>
      <c r="RJY14" s="38"/>
      <c r="RKA14" s="38"/>
      <c r="RKC14" s="38"/>
      <c r="RKE14" s="38"/>
      <c r="RKG14" s="38"/>
      <c r="RKI14" s="38"/>
      <c r="RKK14" s="38"/>
      <c r="RKM14" s="38"/>
      <c r="RKO14" s="38"/>
      <c r="RKQ14" s="38"/>
      <c r="RKS14" s="38"/>
      <c r="RKU14" s="38"/>
      <c r="RKW14" s="38"/>
      <c r="RKY14" s="38"/>
      <c r="RLA14" s="38"/>
      <c r="RLC14" s="38"/>
      <c r="RLE14" s="38"/>
      <c r="RLG14" s="38"/>
      <c r="RLI14" s="38"/>
      <c r="RLK14" s="38"/>
      <c r="RLM14" s="38"/>
      <c r="RLO14" s="38"/>
      <c r="RLQ14" s="38"/>
      <c r="RLS14" s="38"/>
      <c r="RLU14" s="38"/>
      <c r="RLW14" s="38"/>
      <c r="RLY14" s="38"/>
      <c r="RMA14" s="38"/>
      <c r="RMC14" s="38"/>
      <c r="RME14" s="38"/>
      <c r="RMG14" s="38"/>
      <c r="RMI14" s="38"/>
      <c r="RMK14" s="38"/>
      <c r="RMM14" s="38"/>
      <c r="RMO14" s="38"/>
      <c r="RMQ14" s="38"/>
      <c r="RMS14" s="38"/>
      <c r="RMU14" s="38"/>
      <c r="RMW14" s="38"/>
      <c r="RMY14" s="38"/>
      <c r="RNA14" s="38"/>
      <c r="RNC14" s="38"/>
      <c r="RNE14" s="38"/>
      <c r="RNG14" s="38"/>
      <c r="RNI14" s="38"/>
      <c r="RNK14" s="38"/>
      <c r="RNM14" s="38"/>
      <c r="RNO14" s="38"/>
      <c r="RNQ14" s="38"/>
      <c r="RNS14" s="38"/>
      <c r="RNU14" s="38"/>
      <c r="RNW14" s="38"/>
      <c r="RNY14" s="38"/>
      <c r="ROA14" s="38"/>
      <c r="ROC14" s="38"/>
      <c r="ROE14" s="38"/>
      <c r="ROG14" s="38"/>
      <c r="ROI14" s="38"/>
      <c r="ROK14" s="38"/>
      <c r="ROM14" s="38"/>
      <c r="ROO14" s="38"/>
      <c r="ROQ14" s="38"/>
      <c r="ROS14" s="38"/>
      <c r="ROU14" s="38"/>
      <c r="ROW14" s="38"/>
      <c r="ROY14" s="38"/>
      <c r="RPA14" s="38"/>
      <c r="RPC14" s="38"/>
      <c r="RPE14" s="38"/>
      <c r="RPG14" s="38"/>
      <c r="RPI14" s="38"/>
      <c r="RPK14" s="38"/>
      <c r="RPM14" s="38"/>
      <c r="RPO14" s="38"/>
      <c r="RPQ14" s="38"/>
      <c r="RPS14" s="38"/>
      <c r="RPU14" s="38"/>
      <c r="RPW14" s="38"/>
      <c r="RPY14" s="38"/>
      <c r="RQA14" s="38"/>
      <c r="RQC14" s="38"/>
      <c r="RQE14" s="38"/>
      <c r="RQG14" s="38"/>
      <c r="RQI14" s="38"/>
      <c r="RQK14" s="38"/>
      <c r="RQM14" s="38"/>
      <c r="RQO14" s="38"/>
      <c r="RQQ14" s="38"/>
      <c r="RQS14" s="38"/>
      <c r="RQU14" s="38"/>
      <c r="RQW14" s="38"/>
      <c r="RQY14" s="38"/>
      <c r="RRA14" s="38"/>
      <c r="RRC14" s="38"/>
      <c r="RRE14" s="38"/>
      <c r="RRG14" s="38"/>
      <c r="RRI14" s="38"/>
      <c r="RRK14" s="38"/>
      <c r="RRM14" s="38"/>
      <c r="RRO14" s="38"/>
      <c r="RRQ14" s="38"/>
      <c r="RRS14" s="38"/>
      <c r="RRU14" s="38"/>
      <c r="RRW14" s="38"/>
      <c r="RRY14" s="38"/>
      <c r="RSA14" s="38"/>
      <c r="RSC14" s="38"/>
      <c r="RSE14" s="38"/>
      <c r="RSG14" s="38"/>
      <c r="RSI14" s="38"/>
      <c r="RSK14" s="38"/>
      <c r="RSM14" s="38"/>
      <c r="RSO14" s="38"/>
      <c r="RSQ14" s="38"/>
      <c r="RSS14" s="38"/>
      <c r="RSU14" s="38"/>
      <c r="RSW14" s="38"/>
      <c r="RSY14" s="38"/>
      <c r="RTA14" s="38"/>
      <c r="RTC14" s="38"/>
      <c r="RTE14" s="38"/>
      <c r="RTG14" s="38"/>
      <c r="RTI14" s="38"/>
      <c r="RTK14" s="38"/>
      <c r="RTM14" s="38"/>
      <c r="RTO14" s="38"/>
      <c r="RTQ14" s="38"/>
      <c r="RTS14" s="38"/>
      <c r="RTU14" s="38"/>
      <c r="RTW14" s="38"/>
      <c r="RTY14" s="38"/>
      <c r="RUA14" s="38"/>
      <c r="RUC14" s="38"/>
      <c r="RUE14" s="38"/>
      <c r="RUG14" s="38"/>
      <c r="RUI14" s="38"/>
      <c r="RUK14" s="38"/>
      <c r="RUM14" s="38"/>
      <c r="RUO14" s="38"/>
      <c r="RUQ14" s="38"/>
      <c r="RUS14" s="38"/>
      <c r="RUU14" s="38"/>
      <c r="RUW14" s="38"/>
      <c r="RUY14" s="38"/>
      <c r="RVA14" s="38"/>
      <c r="RVC14" s="38"/>
      <c r="RVE14" s="38"/>
      <c r="RVG14" s="38"/>
      <c r="RVI14" s="38"/>
      <c r="RVK14" s="38"/>
      <c r="RVM14" s="38"/>
      <c r="RVO14" s="38"/>
      <c r="RVQ14" s="38"/>
      <c r="RVS14" s="38"/>
      <c r="RVU14" s="38"/>
      <c r="RVW14" s="38"/>
      <c r="RVY14" s="38"/>
      <c r="RWA14" s="38"/>
      <c r="RWC14" s="38"/>
      <c r="RWE14" s="38"/>
      <c r="RWG14" s="38"/>
      <c r="RWI14" s="38"/>
      <c r="RWK14" s="38"/>
      <c r="RWM14" s="38"/>
      <c r="RWO14" s="38"/>
      <c r="RWQ14" s="38"/>
      <c r="RWS14" s="38"/>
      <c r="RWU14" s="38"/>
      <c r="RWW14" s="38"/>
      <c r="RWY14" s="38"/>
      <c r="RXA14" s="38"/>
      <c r="RXC14" s="38"/>
      <c r="RXE14" s="38"/>
      <c r="RXG14" s="38"/>
      <c r="RXI14" s="38"/>
      <c r="RXK14" s="38"/>
      <c r="RXM14" s="38"/>
      <c r="RXO14" s="38"/>
      <c r="RXQ14" s="38"/>
      <c r="RXS14" s="38"/>
      <c r="RXU14" s="38"/>
      <c r="RXW14" s="38"/>
      <c r="RXY14" s="38"/>
      <c r="RYA14" s="38"/>
      <c r="RYC14" s="38"/>
      <c r="RYE14" s="38"/>
      <c r="RYG14" s="38"/>
      <c r="RYI14" s="38"/>
      <c r="RYK14" s="38"/>
      <c r="RYM14" s="38"/>
      <c r="RYO14" s="38"/>
      <c r="RYQ14" s="38"/>
      <c r="RYS14" s="38"/>
      <c r="RYU14" s="38"/>
      <c r="RYW14" s="38"/>
      <c r="RYY14" s="38"/>
      <c r="RZA14" s="38"/>
      <c r="RZC14" s="38"/>
      <c r="RZE14" s="38"/>
      <c r="RZG14" s="38"/>
      <c r="RZI14" s="38"/>
      <c r="RZK14" s="38"/>
      <c r="RZM14" s="38"/>
      <c r="RZO14" s="38"/>
      <c r="RZQ14" s="38"/>
      <c r="RZS14" s="38"/>
      <c r="RZU14" s="38"/>
      <c r="RZW14" s="38"/>
      <c r="RZY14" s="38"/>
      <c r="SAA14" s="38"/>
      <c r="SAC14" s="38"/>
      <c r="SAE14" s="38"/>
      <c r="SAG14" s="38"/>
      <c r="SAI14" s="38"/>
      <c r="SAK14" s="38"/>
      <c r="SAM14" s="38"/>
      <c r="SAO14" s="38"/>
      <c r="SAQ14" s="38"/>
      <c r="SAS14" s="38"/>
      <c r="SAU14" s="38"/>
      <c r="SAW14" s="38"/>
      <c r="SAY14" s="38"/>
      <c r="SBA14" s="38"/>
      <c r="SBC14" s="38"/>
      <c r="SBE14" s="38"/>
      <c r="SBG14" s="38"/>
      <c r="SBI14" s="38"/>
      <c r="SBK14" s="38"/>
      <c r="SBM14" s="38"/>
      <c r="SBO14" s="38"/>
      <c r="SBQ14" s="38"/>
      <c r="SBS14" s="38"/>
      <c r="SBU14" s="38"/>
      <c r="SBW14" s="38"/>
      <c r="SBY14" s="38"/>
      <c r="SCA14" s="38"/>
      <c r="SCC14" s="38"/>
      <c r="SCE14" s="38"/>
      <c r="SCG14" s="38"/>
      <c r="SCI14" s="38"/>
      <c r="SCK14" s="38"/>
      <c r="SCM14" s="38"/>
      <c r="SCO14" s="38"/>
      <c r="SCQ14" s="38"/>
      <c r="SCS14" s="38"/>
      <c r="SCU14" s="38"/>
      <c r="SCW14" s="38"/>
      <c r="SCY14" s="38"/>
      <c r="SDA14" s="38"/>
      <c r="SDC14" s="38"/>
      <c r="SDE14" s="38"/>
      <c r="SDG14" s="38"/>
      <c r="SDI14" s="38"/>
      <c r="SDK14" s="38"/>
      <c r="SDM14" s="38"/>
      <c r="SDO14" s="38"/>
      <c r="SDQ14" s="38"/>
      <c r="SDS14" s="38"/>
      <c r="SDU14" s="38"/>
      <c r="SDW14" s="38"/>
      <c r="SDY14" s="38"/>
      <c r="SEA14" s="38"/>
      <c r="SEC14" s="38"/>
      <c r="SEE14" s="38"/>
      <c r="SEG14" s="38"/>
      <c r="SEI14" s="38"/>
      <c r="SEK14" s="38"/>
      <c r="SEM14" s="38"/>
      <c r="SEO14" s="38"/>
      <c r="SEQ14" s="38"/>
      <c r="SES14" s="38"/>
      <c r="SEU14" s="38"/>
      <c r="SEW14" s="38"/>
      <c r="SEY14" s="38"/>
      <c r="SFA14" s="38"/>
      <c r="SFC14" s="38"/>
      <c r="SFE14" s="38"/>
      <c r="SFG14" s="38"/>
      <c r="SFI14" s="38"/>
      <c r="SFK14" s="38"/>
      <c r="SFM14" s="38"/>
      <c r="SFO14" s="38"/>
      <c r="SFQ14" s="38"/>
      <c r="SFS14" s="38"/>
      <c r="SFU14" s="38"/>
      <c r="SFW14" s="38"/>
      <c r="SFY14" s="38"/>
      <c r="SGA14" s="38"/>
      <c r="SGC14" s="38"/>
      <c r="SGE14" s="38"/>
      <c r="SGG14" s="38"/>
      <c r="SGI14" s="38"/>
      <c r="SGK14" s="38"/>
      <c r="SGM14" s="38"/>
      <c r="SGO14" s="38"/>
      <c r="SGQ14" s="38"/>
      <c r="SGS14" s="38"/>
      <c r="SGU14" s="38"/>
      <c r="SGW14" s="38"/>
      <c r="SGY14" s="38"/>
      <c r="SHA14" s="38"/>
      <c r="SHC14" s="38"/>
      <c r="SHE14" s="38"/>
      <c r="SHG14" s="38"/>
      <c r="SHI14" s="38"/>
      <c r="SHK14" s="38"/>
      <c r="SHM14" s="38"/>
      <c r="SHO14" s="38"/>
      <c r="SHQ14" s="38"/>
      <c r="SHS14" s="38"/>
      <c r="SHU14" s="38"/>
      <c r="SHW14" s="38"/>
      <c r="SHY14" s="38"/>
      <c r="SIA14" s="38"/>
      <c r="SIC14" s="38"/>
      <c r="SIE14" s="38"/>
      <c r="SIG14" s="38"/>
      <c r="SII14" s="38"/>
      <c r="SIK14" s="38"/>
      <c r="SIM14" s="38"/>
      <c r="SIO14" s="38"/>
      <c r="SIQ14" s="38"/>
      <c r="SIS14" s="38"/>
      <c r="SIU14" s="38"/>
      <c r="SIW14" s="38"/>
      <c r="SIY14" s="38"/>
      <c r="SJA14" s="38"/>
      <c r="SJC14" s="38"/>
      <c r="SJE14" s="38"/>
      <c r="SJG14" s="38"/>
      <c r="SJI14" s="38"/>
      <c r="SJK14" s="38"/>
      <c r="SJM14" s="38"/>
      <c r="SJO14" s="38"/>
      <c r="SJQ14" s="38"/>
      <c r="SJS14" s="38"/>
      <c r="SJU14" s="38"/>
      <c r="SJW14" s="38"/>
      <c r="SJY14" s="38"/>
      <c r="SKA14" s="38"/>
      <c r="SKC14" s="38"/>
      <c r="SKE14" s="38"/>
      <c r="SKG14" s="38"/>
      <c r="SKI14" s="38"/>
      <c r="SKK14" s="38"/>
      <c r="SKM14" s="38"/>
      <c r="SKO14" s="38"/>
      <c r="SKQ14" s="38"/>
      <c r="SKS14" s="38"/>
      <c r="SKU14" s="38"/>
      <c r="SKW14" s="38"/>
      <c r="SKY14" s="38"/>
      <c r="SLA14" s="38"/>
      <c r="SLC14" s="38"/>
      <c r="SLE14" s="38"/>
      <c r="SLG14" s="38"/>
      <c r="SLI14" s="38"/>
      <c r="SLK14" s="38"/>
      <c r="SLM14" s="38"/>
      <c r="SLO14" s="38"/>
      <c r="SLQ14" s="38"/>
      <c r="SLS14" s="38"/>
      <c r="SLU14" s="38"/>
      <c r="SLW14" s="38"/>
      <c r="SLY14" s="38"/>
      <c r="SMA14" s="38"/>
      <c r="SMC14" s="38"/>
      <c r="SME14" s="38"/>
      <c r="SMG14" s="38"/>
      <c r="SMI14" s="38"/>
      <c r="SMK14" s="38"/>
      <c r="SMM14" s="38"/>
      <c r="SMO14" s="38"/>
      <c r="SMQ14" s="38"/>
      <c r="SMS14" s="38"/>
      <c r="SMU14" s="38"/>
      <c r="SMW14" s="38"/>
      <c r="SMY14" s="38"/>
      <c r="SNA14" s="38"/>
      <c r="SNC14" s="38"/>
      <c r="SNE14" s="38"/>
      <c r="SNG14" s="38"/>
      <c r="SNI14" s="38"/>
      <c r="SNK14" s="38"/>
      <c r="SNM14" s="38"/>
      <c r="SNO14" s="38"/>
      <c r="SNQ14" s="38"/>
      <c r="SNS14" s="38"/>
      <c r="SNU14" s="38"/>
      <c r="SNW14" s="38"/>
      <c r="SNY14" s="38"/>
      <c r="SOA14" s="38"/>
      <c r="SOC14" s="38"/>
      <c r="SOE14" s="38"/>
      <c r="SOG14" s="38"/>
      <c r="SOI14" s="38"/>
      <c r="SOK14" s="38"/>
      <c r="SOM14" s="38"/>
      <c r="SOO14" s="38"/>
      <c r="SOQ14" s="38"/>
      <c r="SOS14" s="38"/>
      <c r="SOU14" s="38"/>
      <c r="SOW14" s="38"/>
      <c r="SOY14" s="38"/>
      <c r="SPA14" s="38"/>
      <c r="SPC14" s="38"/>
      <c r="SPE14" s="38"/>
      <c r="SPG14" s="38"/>
      <c r="SPI14" s="38"/>
      <c r="SPK14" s="38"/>
      <c r="SPM14" s="38"/>
      <c r="SPO14" s="38"/>
      <c r="SPQ14" s="38"/>
      <c r="SPS14" s="38"/>
      <c r="SPU14" s="38"/>
      <c r="SPW14" s="38"/>
      <c r="SPY14" s="38"/>
      <c r="SQA14" s="38"/>
      <c r="SQC14" s="38"/>
      <c r="SQE14" s="38"/>
      <c r="SQG14" s="38"/>
      <c r="SQI14" s="38"/>
      <c r="SQK14" s="38"/>
      <c r="SQM14" s="38"/>
      <c r="SQO14" s="38"/>
      <c r="SQQ14" s="38"/>
      <c r="SQS14" s="38"/>
      <c r="SQU14" s="38"/>
      <c r="SQW14" s="38"/>
      <c r="SQY14" s="38"/>
      <c r="SRA14" s="38"/>
      <c r="SRC14" s="38"/>
      <c r="SRE14" s="38"/>
      <c r="SRG14" s="38"/>
      <c r="SRI14" s="38"/>
      <c r="SRK14" s="38"/>
      <c r="SRM14" s="38"/>
      <c r="SRO14" s="38"/>
      <c r="SRQ14" s="38"/>
      <c r="SRS14" s="38"/>
      <c r="SRU14" s="38"/>
      <c r="SRW14" s="38"/>
      <c r="SRY14" s="38"/>
      <c r="SSA14" s="38"/>
      <c r="SSC14" s="38"/>
      <c r="SSE14" s="38"/>
      <c r="SSG14" s="38"/>
      <c r="SSI14" s="38"/>
      <c r="SSK14" s="38"/>
      <c r="SSM14" s="38"/>
      <c r="SSO14" s="38"/>
      <c r="SSQ14" s="38"/>
      <c r="SSS14" s="38"/>
      <c r="SSU14" s="38"/>
      <c r="SSW14" s="38"/>
      <c r="SSY14" s="38"/>
      <c r="STA14" s="38"/>
      <c r="STC14" s="38"/>
      <c r="STE14" s="38"/>
      <c r="STG14" s="38"/>
      <c r="STI14" s="38"/>
      <c r="STK14" s="38"/>
      <c r="STM14" s="38"/>
      <c r="STO14" s="38"/>
      <c r="STQ14" s="38"/>
      <c r="STS14" s="38"/>
      <c r="STU14" s="38"/>
      <c r="STW14" s="38"/>
      <c r="STY14" s="38"/>
      <c r="SUA14" s="38"/>
      <c r="SUC14" s="38"/>
      <c r="SUE14" s="38"/>
      <c r="SUG14" s="38"/>
      <c r="SUI14" s="38"/>
      <c r="SUK14" s="38"/>
      <c r="SUM14" s="38"/>
      <c r="SUO14" s="38"/>
      <c r="SUQ14" s="38"/>
      <c r="SUS14" s="38"/>
      <c r="SUU14" s="38"/>
      <c r="SUW14" s="38"/>
      <c r="SUY14" s="38"/>
      <c r="SVA14" s="38"/>
      <c r="SVC14" s="38"/>
      <c r="SVE14" s="38"/>
      <c r="SVG14" s="38"/>
      <c r="SVI14" s="38"/>
      <c r="SVK14" s="38"/>
      <c r="SVM14" s="38"/>
      <c r="SVO14" s="38"/>
      <c r="SVQ14" s="38"/>
      <c r="SVS14" s="38"/>
      <c r="SVU14" s="38"/>
      <c r="SVW14" s="38"/>
      <c r="SVY14" s="38"/>
      <c r="SWA14" s="38"/>
      <c r="SWC14" s="38"/>
      <c r="SWE14" s="38"/>
      <c r="SWG14" s="38"/>
      <c r="SWI14" s="38"/>
      <c r="SWK14" s="38"/>
      <c r="SWM14" s="38"/>
      <c r="SWO14" s="38"/>
      <c r="SWQ14" s="38"/>
      <c r="SWS14" s="38"/>
      <c r="SWU14" s="38"/>
      <c r="SWW14" s="38"/>
      <c r="SWY14" s="38"/>
      <c r="SXA14" s="38"/>
      <c r="SXC14" s="38"/>
      <c r="SXE14" s="38"/>
      <c r="SXG14" s="38"/>
      <c r="SXI14" s="38"/>
      <c r="SXK14" s="38"/>
      <c r="SXM14" s="38"/>
      <c r="SXO14" s="38"/>
      <c r="SXQ14" s="38"/>
      <c r="SXS14" s="38"/>
      <c r="SXU14" s="38"/>
      <c r="SXW14" s="38"/>
      <c r="SXY14" s="38"/>
      <c r="SYA14" s="38"/>
      <c r="SYC14" s="38"/>
      <c r="SYE14" s="38"/>
      <c r="SYG14" s="38"/>
      <c r="SYI14" s="38"/>
      <c r="SYK14" s="38"/>
      <c r="SYM14" s="38"/>
      <c r="SYO14" s="38"/>
      <c r="SYQ14" s="38"/>
      <c r="SYS14" s="38"/>
      <c r="SYU14" s="38"/>
      <c r="SYW14" s="38"/>
      <c r="SYY14" s="38"/>
      <c r="SZA14" s="38"/>
      <c r="SZC14" s="38"/>
      <c r="SZE14" s="38"/>
      <c r="SZG14" s="38"/>
      <c r="SZI14" s="38"/>
      <c r="SZK14" s="38"/>
      <c r="SZM14" s="38"/>
      <c r="SZO14" s="38"/>
      <c r="SZQ14" s="38"/>
      <c r="SZS14" s="38"/>
      <c r="SZU14" s="38"/>
      <c r="SZW14" s="38"/>
      <c r="SZY14" s="38"/>
      <c r="TAA14" s="38"/>
      <c r="TAC14" s="38"/>
      <c r="TAE14" s="38"/>
      <c r="TAG14" s="38"/>
      <c r="TAI14" s="38"/>
      <c r="TAK14" s="38"/>
      <c r="TAM14" s="38"/>
      <c r="TAO14" s="38"/>
      <c r="TAQ14" s="38"/>
      <c r="TAS14" s="38"/>
      <c r="TAU14" s="38"/>
      <c r="TAW14" s="38"/>
      <c r="TAY14" s="38"/>
      <c r="TBA14" s="38"/>
      <c r="TBC14" s="38"/>
      <c r="TBE14" s="38"/>
      <c r="TBG14" s="38"/>
      <c r="TBI14" s="38"/>
      <c r="TBK14" s="38"/>
      <c r="TBM14" s="38"/>
      <c r="TBO14" s="38"/>
      <c r="TBQ14" s="38"/>
      <c r="TBS14" s="38"/>
      <c r="TBU14" s="38"/>
      <c r="TBW14" s="38"/>
      <c r="TBY14" s="38"/>
      <c r="TCA14" s="38"/>
      <c r="TCC14" s="38"/>
      <c r="TCE14" s="38"/>
      <c r="TCG14" s="38"/>
      <c r="TCI14" s="38"/>
      <c r="TCK14" s="38"/>
      <c r="TCM14" s="38"/>
      <c r="TCO14" s="38"/>
      <c r="TCQ14" s="38"/>
      <c r="TCS14" s="38"/>
      <c r="TCU14" s="38"/>
      <c r="TCW14" s="38"/>
      <c r="TCY14" s="38"/>
      <c r="TDA14" s="38"/>
      <c r="TDC14" s="38"/>
      <c r="TDE14" s="38"/>
      <c r="TDG14" s="38"/>
      <c r="TDI14" s="38"/>
      <c r="TDK14" s="38"/>
      <c r="TDM14" s="38"/>
      <c r="TDO14" s="38"/>
      <c r="TDQ14" s="38"/>
      <c r="TDS14" s="38"/>
      <c r="TDU14" s="38"/>
      <c r="TDW14" s="38"/>
      <c r="TDY14" s="38"/>
      <c r="TEA14" s="38"/>
      <c r="TEC14" s="38"/>
      <c r="TEE14" s="38"/>
      <c r="TEG14" s="38"/>
      <c r="TEI14" s="38"/>
      <c r="TEK14" s="38"/>
      <c r="TEM14" s="38"/>
      <c r="TEO14" s="38"/>
      <c r="TEQ14" s="38"/>
      <c r="TES14" s="38"/>
      <c r="TEU14" s="38"/>
      <c r="TEW14" s="38"/>
      <c r="TEY14" s="38"/>
      <c r="TFA14" s="38"/>
      <c r="TFC14" s="38"/>
      <c r="TFE14" s="38"/>
      <c r="TFG14" s="38"/>
      <c r="TFI14" s="38"/>
      <c r="TFK14" s="38"/>
      <c r="TFM14" s="38"/>
      <c r="TFO14" s="38"/>
      <c r="TFQ14" s="38"/>
      <c r="TFS14" s="38"/>
      <c r="TFU14" s="38"/>
      <c r="TFW14" s="38"/>
      <c r="TFY14" s="38"/>
      <c r="TGA14" s="38"/>
      <c r="TGC14" s="38"/>
      <c r="TGE14" s="38"/>
      <c r="TGG14" s="38"/>
      <c r="TGI14" s="38"/>
      <c r="TGK14" s="38"/>
      <c r="TGM14" s="38"/>
      <c r="TGO14" s="38"/>
      <c r="TGQ14" s="38"/>
      <c r="TGS14" s="38"/>
      <c r="TGU14" s="38"/>
      <c r="TGW14" s="38"/>
      <c r="TGY14" s="38"/>
      <c r="THA14" s="38"/>
      <c r="THC14" s="38"/>
      <c r="THE14" s="38"/>
      <c r="THG14" s="38"/>
      <c r="THI14" s="38"/>
      <c r="THK14" s="38"/>
      <c r="THM14" s="38"/>
      <c r="THO14" s="38"/>
      <c r="THQ14" s="38"/>
      <c r="THS14" s="38"/>
      <c r="THU14" s="38"/>
      <c r="THW14" s="38"/>
      <c r="THY14" s="38"/>
      <c r="TIA14" s="38"/>
      <c r="TIC14" s="38"/>
      <c r="TIE14" s="38"/>
      <c r="TIG14" s="38"/>
      <c r="TII14" s="38"/>
      <c r="TIK14" s="38"/>
      <c r="TIM14" s="38"/>
      <c r="TIO14" s="38"/>
      <c r="TIQ14" s="38"/>
      <c r="TIS14" s="38"/>
      <c r="TIU14" s="38"/>
      <c r="TIW14" s="38"/>
      <c r="TIY14" s="38"/>
      <c r="TJA14" s="38"/>
      <c r="TJC14" s="38"/>
      <c r="TJE14" s="38"/>
      <c r="TJG14" s="38"/>
      <c r="TJI14" s="38"/>
      <c r="TJK14" s="38"/>
      <c r="TJM14" s="38"/>
      <c r="TJO14" s="38"/>
      <c r="TJQ14" s="38"/>
      <c r="TJS14" s="38"/>
      <c r="TJU14" s="38"/>
      <c r="TJW14" s="38"/>
      <c r="TJY14" s="38"/>
      <c r="TKA14" s="38"/>
      <c r="TKC14" s="38"/>
      <c r="TKE14" s="38"/>
      <c r="TKG14" s="38"/>
      <c r="TKI14" s="38"/>
      <c r="TKK14" s="38"/>
      <c r="TKM14" s="38"/>
      <c r="TKO14" s="38"/>
      <c r="TKQ14" s="38"/>
      <c r="TKS14" s="38"/>
      <c r="TKU14" s="38"/>
      <c r="TKW14" s="38"/>
      <c r="TKY14" s="38"/>
      <c r="TLA14" s="38"/>
      <c r="TLC14" s="38"/>
      <c r="TLE14" s="38"/>
      <c r="TLG14" s="38"/>
      <c r="TLI14" s="38"/>
      <c r="TLK14" s="38"/>
      <c r="TLM14" s="38"/>
      <c r="TLO14" s="38"/>
      <c r="TLQ14" s="38"/>
      <c r="TLS14" s="38"/>
      <c r="TLU14" s="38"/>
      <c r="TLW14" s="38"/>
      <c r="TLY14" s="38"/>
      <c r="TMA14" s="38"/>
      <c r="TMC14" s="38"/>
      <c r="TME14" s="38"/>
      <c r="TMG14" s="38"/>
      <c r="TMI14" s="38"/>
      <c r="TMK14" s="38"/>
      <c r="TMM14" s="38"/>
      <c r="TMO14" s="38"/>
      <c r="TMQ14" s="38"/>
      <c r="TMS14" s="38"/>
      <c r="TMU14" s="38"/>
      <c r="TMW14" s="38"/>
      <c r="TMY14" s="38"/>
      <c r="TNA14" s="38"/>
      <c r="TNC14" s="38"/>
      <c r="TNE14" s="38"/>
      <c r="TNG14" s="38"/>
      <c r="TNI14" s="38"/>
      <c r="TNK14" s="38"/>
      <c r="TNM14" s="38"/>
      <c r="TNO14" s="38"/>
      <c r="TNQ14" s="38"/>
      <c r="TNS14" s="38"/>
      <c r="TNU14" s="38"/>
      <c r="TNW14" s="38"/>
      <c r="TNY14" s="38"/>
      <c r="TOA14" s="38"/>
      <c r="TOC14" s="38"/>
      <c r="TOE14" s="38"/>
      <c r="TOG14" s="38"/>
      <c r="TOI14" s="38"/>
      <c r="TOK14" s="38"/>
      <c r="TOM14" s="38"/>
      <c r="TOO14" s="38"/>
      <c r="TOQ14" s="38"/>
      <c r="TOS14" s="38"/>
      <c r="TOU14" s="38"/>
      <c r="TOW14" s="38"/>
      <c r="TOY14" s="38"/>
      <c r="TPA14" s="38"/>
      <c r="TPC14" s="38"/>
      <c r="TPE14" s="38"/>
      <c r="TPG14" s="38"/>
      <c r="TPI14" s="38"/>
      <c r="TPK14" s="38"/>
      <c r="TPM14" s="38"/>
      <c r="TPO14" s="38"/>
      <c r="TPQ14" s="38"/>
      <c r="TPS14" s="38"/>
      <c r="TPU14" s="38"/>
      <c r="TPW14" s="38"/>
      <c r="TPY14" s="38"/>
      <c r="TQA14" s="38"/>
      <c r="TQC14" s="38"/>
      <c r="TQE14" s="38"/>
      <c r="TQG14" s="38"/>
      <c r="TQI14" s="38"/>
      <c r="TQK14" s="38"/>
      <c r="TQM14" s="38"/>
      <c r="TQO14" s="38"/>
      <c r="TQQ14" s="38"/>
      <c r="TQS14" s="38"/>
      <c r="TQU14" s="38"/>
      <c r="TQW14" s="38"/>
      <c r="TQY14" s="38"/>
      <c r="TRA14" s="38"/>
      <c r="TRC14" s="38"/>
      <c r="TRE14" s="38"/>
      <c r="TRG14" s="38"/>
      <c r="TRI14" s="38"/>
      <c r="TRK14" s="38"/>
      <c r="TRM14" s="38"/>
      <c r="TRO14" s="38"/>
      <c r="TRQ14" s="38"/>
      <c r="TRS14" s="38"/>
      <c r="TRU14" s="38"/>
      <c r="TRW14" s="38"/>
      <c r="TRY14" s="38"/>
      <c r="TSA14" s="38"/>
      <c r="TSC14" s="38"/>
      <c r="TSE14" s="38"/>
      <c r="TSG14" s="38"/>
      <c r="TSI14" s="38"/>
      <c r="TSK14" s="38"/>
      <c r="TSM14" s="38"/>
      <c r="TSO14" s="38"/>
      <c r="TSQ14" s="38"/>
      <c r="TSS14" s="38"/>
      <c r="TSU14" s="38"/>
      <c r="TSW14" s="38"/>
      <c r="TSY14" s="38"/>
      <c r="TTA14" s="38"/>
      <c r="TTC14" s="38"/>
      <c r="TTE14" s="38"/>
      <c r="TTG14" s="38"/>
      <c r="TTI14" s="38"/>
      <c r="TTK14" s="38"/>
      <c r="TTM14" s="38"/>
      <c r="TTO14" s="38"/>
      <c r="TTQ14" s="38"/>
      <c r="TTS14" s="38"/>
      <c r="TTU14" s="38"/>
      <c r="TTW14" s="38"/>
      <c r="TTY14" s="38"/>
      <c r="TUA14" s="38"/>
      <c r="TUC14" s="38"/>
      <c r="TUE14" s="38"/>
      <c r="TUG14" s="38"/>
      <c r="TUI14" s="38"/>
      <c r="TUK14" s="38"/>
      <c r="TUM14" s="38"/>
      <c r="TUO14" s="38"/>
      <c r="TUQ14" s="38"/>
      <c r="TUS14" s="38"/>
      <c r="TUU14" s="38"/>
      <c r="TUW14" s="38"/>
      <c r="TUY14" s="38"/>
      <c r="TVA14" s="38"/>
      <c r="TVC14" s="38"/>
      <c r="TVE14" s="38"/>
      <c r="TVG14" s="38"/>
      <c r="TVI14" s="38"/>
      <c r="TVK14" s="38"/>
      <c r="TVM14" s="38"/>
      <c r="TVO14" s="38"/>
      <c r="TVQ14" s="38"/>
      <c r="TVS14" s="38"/>
      <c r="TVU14" s="38"/>
      <c r="TVW14" s="38"/>
      <c r="TVY14" s="38"/>
      <c r="TWA14" s="38"/>
      <c r="TWC14" s="38"/>
      <c r="TWE14" s="38"/>
      <c r="TWG14" s="38"/>
      <c r="TWI14" s="38"/>
      <c r="TWK14" s="38"/>
      <c r="TWM14" s="38"/>
      <c r="TWO14" s="38"/>
      <c r="TWQ14" s="38"/>
      <c r="TWS14" s="38"/>
      <c r="TWU14" s="38"/>
      <c r="TWW14" s="38"/>
      <c r="TWY14" s="38"/>
      <c r="TXA14" s="38"/>
      <c r="TXC14" s="38"/>
      <c r="TXE14" s="38"/>
      <c r="TXG14" s="38"/>
      <c r="TXI14" s="38"/>
      <c r="TXK14" s="38"/>
      <c r="TXM14" s="38"/>
      <c r="TXO14" s="38"/>
      <c r="TXQ14" s="38"/>
      <c r="TXS14" s="38"/>
      <c r="TXU14" s="38"/>
      <c r="TXW14" s="38"/>
      <c r="TXY14" s="38"/>
      <c r="TYA14" s="38"/>
      <c r="TYC14" s="38"/>
      <c r="TYE14" s="38"/>
      <c r="TYG14" s="38"/>
      <c r="TYI14" s="38"/>
      <c r="TYK14" s="38"/>
      <c r="TYM14" s="38"/>
      <c r="TYO14" s="38"/>
      <c r="TYQ14" s="38"/>
      <c r="TYS14" s="38"/>
      <c r="TYU14" s="38"/>
      <c r="TYW14" s="38"/>
      <c r="TYY14" s="38"/>
      <c r="TZA14" s="38"/>
      <c r="TZC14" s="38"/>
      <c r="TZE14" s="38"/>
      <c r="TZG14" s="38"/>
      <c r="TZI14" s="38"/>
      <c r="TZK14" s="38"/>
      <c r="TZM14" s="38"/>
      <c r="TZO14" s="38"/>
      <c r="TZQ14" s="38"/>
      <c r="TZS14" s="38"/>
      <c r="TZU14" s="38"/>
      <c r="TZW14" s="38"/>
      <c r="TZY14" s="38"/>
      <c r="UAA14" s="38"/>
      <c r="UAC14" s="38"/>
      <c r="UAE14" s="38"/>
      <c r="UAG14" s="38"/>
      <c r="UAI14" s="38"/>
      <c r="UAK14" s="38"/>
      <c r="UAM14" s="38"/>
      <c r="UAO14" s="38"/>
      <c r="UAQ14" s="38"/>
      <c r="UAS14" s="38"/>
      <c r="UAU14" s="38"/>
      <c r="UAW14" s="38"/>
      <c r="UAY14" s="38"/>
      <c r="UBA14" s="38"/>
      <c r="UBC14" s="38"/>
      <c r="UBE14" s="38"/>
      <c r="UBG14" s="38"/>
      <c r="UBI14" s="38"/>
      <c r="UBK14" s="38"/>
      <c r="UBM14" s="38"/>
      <c r="UBO14" s="38"/>
      <c r="UBQ14" s="38"/>
      <c r="UBS14" s="38"/>
      <c r="UBU14" s="38"/>
      <c r="UBW14" s="38"/>
      <c r="UBY14" s="38"/>
      <c r="UCA14" s="38"/>
      <c r="UCC14" s="38"/>
      <c r="UCE14" s="38"/>
      <c r="UCG14" s="38"/>
      <c r="UCI14" s="38"/>
      <c r="UCK14" s="38"/>
      <c r="UCM14" s="38"/>
      <c r="UCO14" s="38"/>
      <c r="UCQ14" s="38"/>
      <c r="UCS14" s="38"/>
      <c r="UCU14" s="38"/>
      <c r="UCW14" s="38"/>
      <c r="UCY14" s="38"/>
      <c r="UDA14" s="38"/>
      <c r="UDC14" s="38"/>
      <c r="UDE14" s="38"/>
      <c r="UDG14" s="38"/>
      <c r="UDI14" s="38"/>
      <c r="UDK14" s="38"/>
      <c r="UDM14" s="38"/>
      <c r="UDO14" s="38"/>
      <c r="UDQ14" s="38"/>
      <c r="UDS14" s="38"/>
      <c r="UDU14" s="38"/>
      <c r="UDW14" s="38"/>
      <c r="UDY14" s="38"/>
      <c r="UEA14" s="38"/>
      <c r="UEC14" s="38"/>
      <c r="UEE14" s="38"/>
      <c r="UEG14" s="38"/>
      <c r="UEI14" s="38"/>
      <c r="UEK14" s="38"/>
      <c r="UEM14" s="38"/>
      <c r="UEO14" s="38"/>
      <c r="UEQ14" s="38"/>
      <c r="UES14" s="38"/>
      <c r="UEU14" s="38"/>
      <c r="UEW14" s="38"/>
      <c r="UEY14" s="38"/>
      <c r="UFA14" s="38"/>
      <c r="UFC14" s="38"/>
      <c r="UFE14" s="38"/>
      <c r="UFG14" s="38"/>
      <c r="UFI14" s="38"/>
      <c r="UFK14" s="38"/>
      <c r="UFM14" s="38"/>
      <c r="UFO14" s="38"/>
      <c r="UFQ14" s="38"/>
      <c r="UFS14" s="38"/>
      <c r="UFU14" s="38"/>
      <c r="UFW14" s="38"/>
      <c r="UFY14" s="38"/>
      <c r="UGA14" s="38"/>
      <c r="UGC14" s="38"/>
      <c r="UGE14" s="38"/>
      <c r="UGG14" s="38"/>
      <c r="UGI14" s="38"/>
      <c r="UGK14" s="38"/>
      <c r="UGM14" s="38"/>
      <c r="UGO14" s="38"/>
      <c r="UGQ14" s="38"/>
      <c r="UGS14" s="38"/>
      <c r="UGU14" s="38"/>
      <c r="UGW14" s="38"/>
      <c r="UGY14" s="38"/>
      <c r="UHA14" s="38"/>
      <c r="UHC14" s="38"/>
      <c r="UHE14" s="38"/>
      <c r="UHG14" s="38"/>
      <c r="UHI14" s="38"/>
      <c r="UHK14" s="38"/>
      <c r="UHM14" s="38"/>
      <c r="UHO14" s="38"/>
      <c r="UHQ14" s="38"/>
      <c r="UHS14" s="38"/>
      <c r="UHU14" s="38"/>
      <c r="UHW14" s="38"/>
      <c r="UHY14" s="38"/>
      <c r="UIA14" s="38"/>
      <c r="UIC14" s="38"/>
      <c r="UIE14" s="38"/>
      <c r="UIG14" s="38"/>
      <c r="UII14" s="38"/>
      <c r="UIK14" s="38"/>
      <c r="UIM14" s="38"/>
      <c r="UIO14" s="38"/>
      <c r="UIQ14" s="38"/>
      <c r="UIS14" s="38"/>
      <c r="UIU14" s="38"/>
      <c r="UIW14" s="38"/>
      <c r="UIY14" s="38"/>
      <c r="UJA14" s="38"/>
      <c r="UJC14" s="38"/>
      <c r="UJE14" s="38"/>
      <c r="UJG14" s="38"/>
      <c r="UJI14" s="38"/>
      <c r="UJK14" s="38"/>
      <c r="UJM14" s="38"/>
      <c r="UJO14" s="38"/>
      <c r="UJQ14" s="38"/>
      <c r="UJS14" s="38"/>
      <c r="UJU14" s="38"/>
      <c r="UJW14" s="38"/>
      <c r="UJY14" s="38"/>
      <c r="UKA14" s="38"/>
      <c r="UKC14" s="38"/>
      <c r="UKE14" s="38"/>
      <c r="UKG14" s="38"/>
      <c r="UKI14" s="38"/>
      <c r="UKK14" s="38"/>
      <c r="UKM14" s="38"/>
      <c r="UKO14" s="38"/>
      <c r="UKQ14" s="38"/>
      <c r="UKS14" s="38"/>
      <c r="UKU14" s="38"/>
      <c r="UKW14" s="38"/>
      <c r="UKY14" s="38"/>
      <c r="ULA14" s="38"/>
      <c r="ULC14" s="38"/>
      <c r="ULE14" s="38"/>
      <c r="ULG14" s="38"/>
      <c r="ULI14" s="38"/>
      <c r="ULK14" s="38"/>
      <c r="ULM14" s="38"/>
      <c r="ULO14" s="38"/>
      <c r="ULQ14" s="38"/>
      <c r="ULS14" s="38"/>
      <c r="ULU14" s="38"/>
      <c r="ULW14" s="38"/>
      <c r="ULY14" s="38"/>
      <c r="UMA14" s="38"/>
      <c r="UMC14" s="38"/>
      <c r="UME14" s="38"/>
      <c r="UMG14" s="38"/>
      <c r="UMI14" s="38"/>
      <c r="UMK14" s="38"/>
      <c r="UMM14" s="38"/>
      <c r="UMO14" s="38"/>
      <c r="UMQ14" s="38"/>
      <c r="UMS14" s="38"/>
      <c r="UMU14" s="38"/>
      <c r="UMW14" s="38"/>
      <c r="UMY14" s="38"/>
      <c r="UNA14" s="38"/>
      <c r="UNC14" s="38"/>
      <c r="UNE14" s="38"/>
      <c r="UNG14" s="38"/>
      <c r="UNI14" s="38"/>
      <c r="UNK14" s="38"/>
      <c r="UNM14" s="38"/>
      <c r="UNO14" s="38"/>
      <c r="UNQ14" s="38"/>
      <c r="UNS14" s="38"/>
      <c r="UNU14" s="38"/>
      <c r="UNW14" s="38"/>
      <c r="UNY14" s="38"/>
      <c r="UOA14" s="38"/>
      <c r="UOC14" s="38"/>
      <c r="UOE14" s="38"/>
      <c r="UOG14" s="38"/>
      <c r="UOI14" s="38"/>
      <c r="UOK14" s="38"/>
      <c r="UOM14" s="38"/>
      <c r="UOO14" s="38"/>
      <c r="UOQ14" s="38"/>
      <c r="UOS14" s="38"/>
      <c r="UOU14" s="38"/>
      <c r="UOW14" s="38"/>
      <c r="UOY14" s="38"/>
      <c r="UPA14" s="38"/>
      <c r="UPC14" s="38"/>
      <c r="UPE14" s="38"/>
      <c r="UPG14" s="38"/>
      <c r="UPI14" s="38"/>
      <c r="UPK14" s="38"/>
      <c r="UPM14" s="38"/>
      <c r="UPO14" s="38"/>
      <c r="UPQ14" s="38"/>
      <c r="UPS14" s="38"/>
      <c r="UPU14" s="38"/>
      <c r="UPW14" s="38"/>
      <c r="UPY14" s="38"/>
      <c r="UQA14" s="38"/>
      <c r="UQC14" s="38"/>
      <c r="UQE14" s="38"/>
      <c r="UQG14" s="38"/>
      <c r="UQI14" s="38"/>
      <c r="UQK14" s="38"/>
      <c r="UQM14" s="38"/>
      <c r="UQO14" s="38"/>
      <c r="UQQ14" s="38"/>
      <c r="UQS14" s="38"/>
      <c r="UQU14" s="38"/>
      <c r="UQW14" s="38"/>
      <c r="UQY14" s="38"/>
      <c r="URA14" s="38"/>
      <c r="URC14" s="38"/>
      <c r="URE14" s="38"/>
      <c r="URG14" s="38"/>
      <c r="URI14" s="38"/>
      <c r="URK14" s="38"/>
      <c r="URM14" s="38"/>
      <c r="URO14" s="38"/>
      <c r="URQ14" s="38"/>
      <c r="URS14" s="38"/>
      <c r="URU14" s="38"/>
      <c r="URW14" s="38"/>
      <c r="URY14" s="38"/>
      <c r="USA14" s="38"/>
      <c r="USC14" s="38"/>
      <c r="USE14" s="38"/>
      <c r="USG14" s="38"/>
      <c r="USI14" s="38"/>
      <c r="USK14" s="38"/>
      <c r="USM14" s="38"/>
      <c r="USO14" s="38"/>
      <c r="USQ14" s="38"/>
      <c r="USS14" s="38"/>
      <c r="USU14" s="38"/>
      <c r="USW14" s="38"/>
      <c r="USY14" s="38"/>
      <c r="UTA14" s="38"/>
      <c r="UTC14" s="38"/>
      <c r="UTE14" s="38"/>
      <c r="UTG14" s="38"/>
      <c r="UTI14" s="38"/>
      <c r="UTK14" s="38"/>
      <c r="UTM14" s="38"/>
      <c r="UTO14" s="38"/>
      <c r="UTQ14" s="38"/>
      <c r="UTS14" s="38"/>
      <c r="UTU14" s="38"/>
      <c r="UTW14" s="38"/>
      <c r="UTY14" s="38"/>
      <c r="UUA14" s="38"/>
      <c r="UUC14" s="38"/>
      <c r="UUE14" s="38"/>
      <c r="UUG14" s="38"/>
      <c r="UUI14" s="38"/>
      <c r="UUK14" s="38"/>
      <c r="UUM14" s="38"/>
      <c r="UUO14" s="38"/>
      <c r="UUQ14" s="38"/>
      <c r="UUS14" s="38"/>
      <c r="UUU14" s="38"/>
      <c r="UUW14" s="38"/>
      <c r="UUY14" s="38"/>
      <c r="UVA14" s="38"/>
      <c r="UVC14" s="38"/>
      <c r="UVE14" s="38"/>
      <c r="UVG14" s="38"/>
      <c r="UVI14" s="38"/>
      <c r="UVK14" s="38"/>
      <c r="UVM14" s="38"/>
      <c r="UVO14" s="38"/>
      <c r="UVQ14" s="38"/>
      <c r="UVS14" s="38"/>
      <c r="UVU14" s="38"/>
      <c r="UVW14" s="38"/>
      <c r="UVY14" s="38"/>
      <c r="UWA14" s="38"/>
      <c r="UWC14" s="38"/>
      <c r="UWE14" s="38"/>
      <c r="UWG14" s="38"/>
      <c r="UWI14" s="38"/>
      <c r="UWK14" s="38"/>
      <c r="UWM14" s="38"/>
      <c r="UWO14" s="38"/>
      <c r="UWQ14" s="38"/>
      <c r="UWS14" s="38"/>
      <c r="UWU14" s="38"/>
      <c r="UWW14" s="38"/>
      <c r="UWY14" s="38"/>
      <c r="UXA14" s="38"/>
      <c r="UXC14" s="38"/>
      <c r="UXE14" s="38"/>
      <c r="UXG14" s="38"/>
      <c r="UXI14" s="38"/>
      <c r="UXK14" s="38"/>
      <c r="UXM14" s="38"/>
      <c r="UXO14" s="38"/>
      <c r="UXQ14" s="38"/>
      <c r="UXS14" s="38"/>
      <c r="UXU14" s="38"/>
      <c r="UXW14" s="38"/>
      <c r="UXY14" s="38"/>
      <c r="UYA14" s="38"/>
      <c r="UYC14" s="38"/>
      <c r="UYE14" s="38"/>
      <c r="UYG14" s="38"/>
      <c r="UYI14" s="38"/>
      <c r="UYK14" s="38"/>
      <c r="UYM14" s="38"/>
      <c r="UYO14" s="38"/>
      <c r="UYQ14" s="38"/>
      <c r="UYS14" s="38"/>
      <c r="UYU14" s="38"/>
      <c r="UYW14" s="38"/>
      <c r="UYY14" s="38"/>
      <c r="UZA14" s="38"/>
      <c r="UZC14" s="38"/>
      <c r="UZE14" s="38"/>
      <c r="UZG14" s="38"/>
      <c r="UZI14" s="38"/>
      <c r="UZK14" s="38"/>
      <c r="UZM14" s="38"/>
      <c r="UZO14" s="38"/>
      <c r="UZQ14" s="38"/>
      <c r="UZS14" s="38"/>
      <c r="UZU14" s="38"/>
      <c r="UZW14" s="38"/>
      <c r="UZY14" s="38"/>
      <c r="VAA14" s="38"/>
      <c r="VAC14" s="38"/>
      <c r="VAE14" s="38"/>
      <c r="VAG14" s="38"/>
      <c r="VAI14" s="38"/>
      <c r="VAK14" s="38"/>
      <c r="VAM14" s="38"/>
      <c r="VAO14" s="38"/>
      <c r="VAQ14" s="38"/>
      <c r="VAS14" s="38"/>
      <c r="VAU14" s="38"/>
      <c r="VAW14" s="38"/>
      <c r="VAY14" s="38"/>
      <c r="VBA14" s="38"/>
      <c r="VBC14" s="38"/>
      <c r="VBE14" s="38"/>
      <c r="VBG14" s="38"/>
      <c r="VBI14" s="38"/>
      <c r="VBK14" s="38"/>
      <c r="VBM14" s="38"/>
      <c r="VBO14" s="38"/>
      <c r="VBQ14" s="38"/>
      <c r="VBS14" s="38"/>
      <c r="VBU14" s="38"/>
      <c r="VBW14" s="38"/>
      <c r="VBY14" s="38"/>
      <c r="VCA14" s="38"/>
      <c r="VCC14" s="38"/>
      <c r="VCE14" s="38"/>
      <c r="VCG14" s="38"/>
      <c r="VCI14" s="38"/>
      <c r="VCK14" s="38"/>
      <c r="VCM14" s="38"/>
      <c r="VCO14" s="38"/>
      <c r="VCQ14" s="38"/>
      <c r="VCS14" s="38"/>
      <c r="VCU14" s="38"/>
      <c r="VCW14" s="38"/>
      <c r="VCY14" s="38"/>
      <c r="VDA14" s="38"/>
      <c r="VDC14" s="38"/>
      <c r="VDE14" s="38"/>
      <c r="VDG14" s="38"/>
      <c r="VDI14" s="38"/>
      <c r="VDK14" s="38"/>
      <c r="VDM14" s="38"/>
      <c r="VDO14" s="38"/>
      <c r="VDQ14" s="38"/>
      <c r="VDS14" s="38"/>
      <c r="VDU14" s="38"/>
      <c r="VDW14" s="38"/>
      <c r="VDY14" s="38"/>
      <c r="VEA14" s="38"/>
      <c r="VEC14" s="38"/>
      <c r="VEE14" s="38"/>
      <c r="VEG14" s="38"/>
      <c r="VEI14" s="38"/>
      <c r="VEK14" s="38"/>
      <c r="VEM14" s="38"/>
      <c r="VEO14" s="38"/>
      <c r="VEQ14" s="38"/>
      <c r="VES14" s="38"/>
      <c r="VEU14" s="38"/>
      <c r="VEW14" s="38"/>
      <c r="VEY14" s="38"/>
      <c r="VFA14" s="38"/>
      <c r="VFC14" s="38"/>
      <c r="VFE14" s="38"/>
      <c r="VFG14" s="38"/>
      <c r="VFI14" s="38"/>
      <c r="VFK14" s="38"/>
      <c r="VFM14" s="38"/>
      <c r="VFO14" s="38"/>
      <c r="VFQ14" s="38"/>
      <c r="VFS14" s="38"/>
      <c r="VFU14" s="38"/>
      <c r="VFW14" s="38"/>
      <c r="VFY14" s="38"/>
      <c r="VGA14" s="38"/>
      <c r="VGC14" s="38"/>
      <c r="VGE14" s="38"/>
      <c r="VGG14" s="38"/>
      <c r="VGI14" s="38"/>
      <c r="VGK14" s="38"/>
      <c r="VGM14" s="38"/>
      <c r="VGO14" s="38"/>
      <c r="VGQ14" s="38"/>
      <c r="VGS14" s="38"/>
      <c r="VGU14" s="38"/>
      <c r="VGW14" s="38"/>
      <c r="VGY14" s="38"/>
      <c r="VHA14" s="38"/>
      <c r="VHC14" s="38"/>
      <c r="VHE14" s="38"/>
      <c r="VHG14" s="38"/>
      <c r="VHI14" s="38"/>
      <c r="VHK14" s="38"/>
      <c r="VHM14" s="38"/>
      <c r="VHO14" s="38"/>
      <c r="VHQ14" s="38"/>
      <c r="VHS14" s="38"/>
      <c r="VHU14" s="38"/>
      <c r="VHW14" s="38"/>
      <c r="VHY14" s="38"/>
      <c r="VIA14" s="38"/>
      <c r="VIC14" s="38"/>
      <c r="VIE14" s="38"/>
      <c r="VIG14" s="38"/>
      <c r="VII14" s="38"/>
      <c r="VIK14" s="38"/>
      <c r="VIM14" s="38"/>
      <c r="VIO14" s="38"/>
      <c r="VIQ14" s="38"/>
      <c r="VIS14" s="38"/>
      <c r="VIU14" s="38"/>
      <c r="VIW14" s="38"/>
      <c r="VIY14" s="38"/>
      <c r="VJA14" s="38"/>
      <c r="VJC14" s="38"/>
      <c r="VJE14" s="38"/>
      <c r="VJG14" s="38"/>
      <c r="VJI14" s="38"/>
      <c r="VJK14" s="38"/>
      <c r="VJM14" s="38"/>
      <c r="VJO14" s="38"/>
      <c r="VJQ14" s="38"/>
      <c r="VJS14" s="38"/>
      <c r="VJU14" s="38"/>
      <c r="VJW14" s="38"/>
      <c r="VJY14" s="38"/>
      <c r="VKA14" s="38"/>
      <c r="VKC14" s="38"/>
      <c r="VKE14" s="38"/>
      <c r="VKG14" s="38"/>
      <c r="VKI14" s="38"/>
      <c r="VKK14" s="38"/>
      <c r="VKM14" s="38"/>
      <c r="VKO14" s="38"/>
      <c r="VKQ14" s="38"/>
      <c r="VKS14" s="38"/>
      <c r="VKU14" s="38"/>
      <c r="VKW14" s="38"/>
      <c r="VKY14" s="38"/>
      <c r="VLA14" s="38"/>
      <c r="VLC14" s="38"/>
      <c r="VLE14" s="38"/>
      <c r="VLG14" s="38"/>
      <c r="VLI14" s="38"/>
      <c r="VLK14" s="38"/>
      <c r="VLM14" s="38"/>
      <c r="VLO14" s="38"/>
      <c r="VLQ14" s="38"/>
      <c r="VLS14" s="38"/>
      <c r="VLU14" s="38"/>
      <c r="VLW14" s="38"/>
      <c r="VLY14" s="38"/>
      <c r="VMA14" s="38"/>
      <c r="VMC14" s="38"/>
      <c r="VME14" s="38"/>
      <c r="VMG14" s="38"/>
      <c r="VMI14" s="38"/>
      <c r="VMK14" s="38"/>
      <c r="VMM14" s="38"/>
      <c r="VMO14" s="38"/>
      <c r="VMQ14" s="38"/>
      <c r="VMS14" s="38"/>
      <c r="VMU14" s="38"/>
      <c r="VMW14" s="38"/>
      <c r="VMY14" s="38"/>
      <c r="VNA14" s="38"/>
      <c r="VNC14" s="38"/>
      <c r="VNE14" s="38"/>
      <c r="VNG14" s="38"/>
      <c r="VNI14" s="38"/>
      <c r="VNK14" s="38"/>
      <c r="VNM14" s="38"/>
      <c r="VNO14" s="38"/>
      <c r="VNQ14" s="38"/>
      <c r="VNS14" s="38"/>
      <c r="VNU14" s="38"/>
      <c r="VNW14" s="38"/>
      <c r="VNY14" s="38"/>
      <c r="VOA14" s="38"/>
      <c r="VOC14" s="38"/>
      <c r="VOE14" s="38"/>
      <c r="VOG14" s="38"/>
      <c r="VOI14" s="38"/>
      <c r="VOK14" s="38"/>
      <c r="VOM14" s="38"/>
      <c r="VOO14" s="38"/>
      <c r="VOQ14" s="38"/>
      <c r="VOS14" s="38"/>
      <c r="VOU14" s="38"/>
      <c r="VOW14" s="38"/>
      <c r="VOY14" s="38"/>
      <c r="VPA14" s="38"/>
      <c r="VPC14" s="38"/>
      <c r="VPE14" s="38"/>
      <c r="VPG14" s="38"/>
      <c r="VPI14" s="38"/>
      <c r="VPK14" s="38"/>
      <c r="VPM14" s="38"/>
      <c r="VPO14" s="38"/>
      <c r="VPQ14" s="38"/>
      <c r="VPS14" s="38"/>
      <c r="VPU14" s="38"/>
      <c r="VPW14" s="38"/>
      <c r="VPY14" s="38"/>
      <c r="VQA14" s="38"/>
      <c r="VQC14" s="38"/>
      <c r="VQE14" s="38"/>
      <c r="VQG14" s="38"/>
      <c r="VQI14" s="38"/>
      <c r="VQK14" s="38"/>
      <c r="VQM14" s="38"/>
      <c r="VQO14" s="38"/>
      <c r="VQQ14" s="38"/>
      <c r="VQS14" s="38"/>
      <c r="VQU14" s="38"/>
      <c r="VQW14" s="38"/>
      <c r="VQY14" s="38"/>
      <c r="VRA14" s="38"/>
      <c r="VRC14" s="38"/>
      <c r="VRE14" s="38"/>
      <c r="VRG14" s="38"/>
      <c r="VRI14" s="38"/>
      <c r="VRK14" s="38"/>
      <c r="VRM14" s="38"/>
      <c r="VRO14" s="38"/>
      <c r="VRQ14" s="38"/>
      <c r="VRS14" s="38"/>
      <c r="VRU14" s="38"/>
      <c r="VRW14" s="38"/>
      <c r="VRY14" s="38"/>
      <c r="VSA14" s="38"/>
      <c r="VSC14" s="38"/>
      <c r="VSE14" s="38"/>
      <c r="VSG14" s="38"/>
      <c r="VSI14" s="38"/>
      <c r="VSK14" s="38"/>
      <c r="VSM14" s="38"/>
      <c r="VSO14" s="38"/>
      <c r="VSQ14" s="38"/>
      <c r="VSS14" s="38"/>
      <c r="VSU14" s="38"/>
      <c r="VSW14" s="38"/>
      <c r="VSY14" s="38"/>
      <c r="VTA14" s="38"/>
      <c r="VTC14" s="38"/>
      <c r="VTE14" s="38"/>
      <c r="VTG14" s="38"/>
      <c r="VTI14" s="38"/>
      <c r="VTK14" s="38"/>
      <c r="VTM14" s="38"/>
      <c r="VTO14" s="38"/>
      <c r="VTQ14" s="38"/>
      <c r="VTS14" s="38"/>
      <c r="VTU14" s="38"/>
      <c r="VTW14" s="38"/>
      <c r="VTY14" s="38"/>
      <c r="VUA14" s="38"/>
      <c r="VUC14" s="38"/>
      <c r="VUE14" s="38"/>
      <c r="VUG14" s="38"/>
      <c r="VUI14" s="38"/>
      <c r="VUK14" s="38"/>
      <c r="VUM14" s="38"/>
      <c r="VUO14" s="38"/>
      <c r="VUQ14" s="38"/>
      <c r="VUS14" s="38"/>
      <c r="VUU14" s="38"/>
      <c r="VUW14" s="38"/>
      <c r="VUY14" s="38"/>
      <c r="VVA14" s="38"/>
      <c r="VVC14" s="38"/>
      <c r="VVE14" s="38"/>
      <c r="VVG14" s="38"/>
      <c r="VVI14" s="38"/>
      <c r="VVK14" s="38"/>
      <c r="VVM14" s="38"/>
      <c r="VVO14" s="38"/>
      <c r="VVQ14" s="38"/>
      <c r="VVS14" s="38"/>
      <c r="VVU14" s="38"/>
      <c r="VVW14" s="38"/>
      <c r="VVY14" s="38"/>
      <c r="VWA14" s="38"/>
      <c r="VWC14" s="38"/>
      <c r="VWE14" s="38"/>
      <c r="VWG14" s="38"/>
      <c r="VWI14" s="38"/>
      <c r="VWK14" s="38"/>
      <c r="VWM14" s="38"/>
      <c r="VWO14" s="38"/>
      <c r="VWQ14" s="38"/>
      <c r="VWS14" s="38"/>
      <c r="VWU14" s="38"/>
      <c r="VWW14" s="38"/>
      <c r="VWY14" s="38"/>
      <c r="VXA14" s="38"/>
      <c r="VXC14" s="38"/>
      <c r="VXE14" s="38"/>
      <c r="VXG14" s="38"/>
      <c r="VXI14" s="38"/>
      <c r="VXK14" s="38"/>
      <c r="VXM14" s="38"/>
      <c r="VXO14" s="38"/>
      <c r="VXQ14" s="38"/>
      <c r="VXS14" s="38"/>
      <c r="VXU14" s="38"/>
      <c r="VXW14" s="38"/>
      <c r="VXY14" s="38"/>
      <c r="VYA14" s="38"/>
      <c r="VYC14" s="38"/>
      <c r="VYE14" s="38"/>
      <c r="VYG14" s="38"/>
      <c r="VYI14" s="38"/>
      <c r="VYK14" s="38"/>
      <c r="VYM14" s="38"/>
      <c r="VYO14" s="38"/>
      <c r="VYQ14" s="38"/>
      <c r="VYS14" s="38"/>
      <c r="VYU14" s="38"/>
      <c r="VYW14" s="38"/>
      <c r="VYY14" s="38"/>
      <c r="VZA14" s="38"/>
      <c r="VZC14" s="38"/>
      <c r="VZE14" s="38"/>
      <c r="VZG14" s="38"/>
      <c r="VZI14" s="38"/>
      <c r="VZK14" s="38"/>
      <c r="VZM14" s="38"/>
      <c r="VZO14" s="38"/>
      <c r="VZQ14" s="38"/>
      <c r="VZS14" s="38"/>
      <c r="VZU14" s="38"/>
      <c r="VZW14" s="38"/>
      <c r="VZY14" s="38"/>
      <c r="WAA14" s="38"/>
      <c r="WAC14" s="38"/>
      <c r="WAE14" s="38"/>
      <c r="WAG14" s="38"/>
      <c r="WAI14" s="38"/>
      <c r="WAK14" s="38"/>
      <c r="WAM14" s="38"/>
      <c r="WAO14" s="38"/>
      <c r="WAQ14" s="38"/>
      <c r="WAS14" s="38"/>
      <c r="WAU14" s="38"/>
      <c r="WAW14" s="38"/>
      <c r="WAY14" s="38"/>
      <c r="WBA14" s="38"/>
      <c r="WBC14" s="38"/>
      <c r="WBE14" s="38"/>
      <c r="WBG14" s="38"/>
      <c r="WBI14" s="38"/>
      <c r="WBK14" s="38"/>
      <c r="WBM14" s="38"/>
      <c r="WBO14" s="38"/>
      <c r="WBQ14" s="38"/>
      <c r="WBS14" s="38"/>
      <c r="WBU14" s="38"/>
      <c r="WBW14" s="38"/>
      <c r="WBY14" s="38"/>
      <c r="WCA14" s="38"/>
      <c r="WCC14" s="38"/>
      <c r="WCE14" s="38"/>
      <c r="WCG14" s="38"/>
      <c r="WCI14" s="38"/>
      <c r="WCK14" s="38"/>
      <c r="WCM14" s="38"/>
      <c r="WCO14" s="38"/>
      <c r="WCQ14" s="38"/>
      <c r="WCS14" s="38"/>
      <c r="WCU14" s="38"/>
      <c r="WCW14" s="38"/>
      <c r="WCY14" s="38"/>
      <c r="WDA14" s="38"/>
      <c r="WDC14" s="38"/>
      <c r="WDE14" s="38"/>
      <c r="WDG14" s="38"/>
      <c r="WDI14" s="38"/>
      <c r="WDK14" s="38"/>
      <c r="WDM14" s="38"/>
      <c r="WDO14" s="38"/>
      <c r="WDQ14" s="38"/>
      <c r="WDS14" s="38"/>
      <c r="WDU14" s="38"/>
      <c r="WDW14" s="38"/>
      <c r="WDY14" s="38"/>
      <c r="WEA14" s="38"/>
      <c r="WEC14" s="38"/>
      <c r="WEE14" s="38"/>
      <c r="WEG14" s="38"/>
      <c r="WEI14" s="38"/>
      <c r="WEK14" s="38"/>
      <c r="WEM14" s="38"/>
      <c r="WEO14" s="38"/>
      <c r="WEQ14" s="38"/>
      <c r="WES14" s="38"/>
      <c r="WEU14" s="38"/>
      <c r="WEW14" s="38"/>
      <c r="WEY14" s="38"/>
      <c r="WFA14" s="38"/>
      <c r="WFC14" s="38"/>
      <c r="WFE14" s="38"/>
      <c r="WFG14" s="38"/>
      <c r="WFI14" s="38"/>
      <c r="WFK14" s="38"/>
      <c r="WFM14" s="38"/>
      <c r="WFO14" s="38"/>
      <c r="WFQ14" s="38"/>
      <c r="WFS14" s="38"/>
      <c r="WFU14" s="38"/>
      <c r="WFW14" s="38"/>
      <c r="WFY14" s="38"/>
      <c r="WGA14" s="38"/>
      <c r="WGC14" s="38"/>
      <c r="WGE14" s="38"/>
      <c r="WGG14" s="38"/>
      <c r="WGI14" s="38"/>
      <c r="WGK14" s="38"/>
      <c r="WGM14" s="38"/>
      <c r="WGO14" s="38"/>
      <c r="WGQ14" s="38"/>
      <c r="WGS14" s="38"/>
      <c r="WGU14" s="38"/>
      <c r="WGW14" s="38"/>
      <c r="WGY14" s="38"/>
      <c r="WHA14" s="38"/>
      <c r="WHC14" s="38"/>
      <c r="WHE14" s="38"/>
      <c r="WHG14" s="38"/>
      <c r="WHI14" s="38"/>
      <c r="WHK14" s="38"/>
      <c r="WHM14" s="38"/>
      <c r="WHO14" s="38"/>
      <c r="WHQ14" s="38"/>
      <c r="WHS14" s="38"/>
      <c r="WHU14" s="38"/>
      <c r="WHW14" s="38"/>
      <c r="WHY14" s="38"/>
      <c r="WIA14" s="38"/>
      <c r="WIC14" s="38"/>
      <c r="WIE14" s="38"/>
      <c r="WIG14" s="38"/>
      <c r="WII14" s="38"/>
      <c r="WIK14" s="38"/>
      <c r="WIM14" s="38"/>
      <c r="WIO14" s="38"/>
      <c r="WIQ14" s="38"/>
      <c r="WIS14" s="38"/>
      <c r="WIU14" s="38"/>
      <c r="WIW14" s="38"/>
      <c r="WIY14" s="38"/>
      <c r="WJA14" s="38"/>
      <c r="WJC14" s="38"/>
      <c r="WJE14" s="38"/>
      <c r="WJG14" s="38"/>
      <c r="WJI14" s="38"/>
      <c r="WJK14" s="38"/>
      <c r="WJM14" s="38"/>
      <c r="WJO14" s="38"/>
      <c r="WJQ14" s="38"/>
      <c r="WJS14" s="38"/>
      <c r="WJU14" s="38"/>
      <c r="WJW14" s="38"/>
      <c r="WJY14" s="38"/>
      <c r="WKA14" s="38"/>
      <c r="WKC14" s="38"/>
      <c r="WKE14" s="38"/>
      <c r="WKG14" s="38"/>
      <c r="WKI14" s="38"/>
      <c r="WKK14" s="38"/>
      <c r="WKM14" s="38"/>
      <c r="WKO14" s="38"/>
      <c r="WKQ14" s="38"/>
      <c r="WKS14" s="38"/>
      <c r="WKU14" s="38"/>
      <c r="WKW14" s="38"/>
      <c r="WKY14" s="38"/>
      <c r="WLA14" s="38"/>
      <c r="WLC14" s="38"/>
      <c r="WLE14" s="38"/>
      <c r="WLG14" s="38"/>
      <c r="WLI14" s="38"/>
      <c r="WLK14" s="38"/>
      <c r="WLM14" s="38"/>
      <c r="WLO14" s="38"/>
      <c r="WLQ14" s="38"/>
      <c r="WLS14" s="38"/>
      <c r="WLU14" s="38"/>
      <c r="WLW14" s="38"/>
      <c r="WLY14" s="38"/>
      <c r="WMA14" s="38"/>
      <c r="WMC14" s="38"/>
      <c r="WME14" s="38"/>
      <c r="WMG14" s="38"/>
      <c r="WMI14" s="38"/>
      <c r="WMK14" s="38"/>
      <c r="WMM14" s="38"/>
      <c r="WMO14" s="38"/>
      <c r="WMQ14" s="38"/>
      <c r="WMS14" s="38"/>
      <c r="WMU14" s="38"/>
      <c r="WMW14" s="38"/>
      <c r="WMY14" s="38"/>
      <c r="WNA14" s="38"/>
      <c r="WNC14" s="38"/>
      <c r="WNE14" s="38"/>
      <c r="WNG14" s="38"/>
      <c r="WNI14" s="38"/>
      <c r="WNK14" s="38"/>
      <c r="WNM14" s="38"/>
      <c r="WNO14" s="38"/>
      <c r="WNQ14" s="38"/>
      <c r="WNS14" s="38"/>
      <c r="WNU14" s="38"/>
      <c r="WNW14" s="38"/>
      <c r="WNY14" s="38"/>
      <c r="WOA14" s="38"/>
      <c r="WOC14" s="38"/>
      <c r="WOE14" s="38"/>
      <c r="WOG14" s="38"/>
      <c r="WOI14" s="38"/>
      <c r="WOK14" s="38"/>
      <c r="WOM14" s="38"/>
      <c r="WOO14" s="38"/>
      <c r="WOQ14" s="38"/>
      <c r="WOS14" s="38"/>
      <c r="WOU14" s="38"/>
      <c r="WOW14" s="38"/>
      <c r="WOY14" s="38"/>
      <c r="WPA14" s="38"/>
      <c r="WPC14" s="38"/>
      <c r="WPE14" s="38"/>
      <c r="WPG14" s="38"/>
      <c r="WPI14" s="38"/>
      <c r="WPK14" s="38"/>
      <c r="WPM14" s="38"/>
      <c r="WPO14" s="38"/>
      <c r="WPQ14" s="38"/>
      <c r="WPS14" s="38"/>
      <c r="WPU14" s="38"/>
      <c r="WPW14" s="38"/>
      <c r="WPY14" s="38"/>
      <c r="WQA14" s="38"/>
      <c r="WQC14" s="38"/>
      <c r="WQE14" s="38"/>
      <c r="WQG14" s="38"/>
      <c r="WQI14" s="38"/>
      <c r="WQK14" s="38"/>
      <c r="WQM14" s="38"/>
      <c r="WQO14" s="38"/>
      <c r="WQQ14" s="38"/>
      <c r="WQS14" s="38"/>
      <c r="WQU14" s="38"/>
      <c r="WQW14" s="38"/>
      <c r="WQY14" s="38"/>
      <c r="WRA14" s="38"/>
      <c r="WRC14" s="38"/>
      <c r="WRE14" s="38"/>
      <c r="WRG14" s="38"/>
      <c r="WRI14" s="38"/>
      <c r="WRK14" s="38"/>
      <c r="WRM14" s="38"/>
      <c r="WRO14" s="38"/>
      <c r="WRQ14" s="38"/>
      <c r="WRS14" s="38"/>
      <c r="WRU14" s="38"/>
      <c r="WRW14" s="38"/>
      <c r="WRY14" s="38"/>
      <c r="WSA14" s="38"/>
      <c r="WSC14" s="38"/>
      <c r="WSE14" s="38"/>
      <c r="WSG14" s="38"/>
      <c r="WSI14" s="38"/>
      <c r="WSK14" s="38"/>
      <c r="WSM14" s="38"/>
      <c r="WSO14" s="38"/>
      <c r="WSQ14" s="38"/>
      <c r="WSS14" s="38"/>
      <c r="WSU14" s="38"/>
      <c r="WSW14" s="38"/>
      <c r="WSY14" s="38"/>
      <c r="WTA14" s="38"/>
      <c r="WTC14" s="38"/>
      <c r="WTE14" s="38"/>
      <c r="WTG14" s="38"/>
      <c r="WTI14" s="38"/>
      <c r="WTK14" s="38"/>
      <c r="WTM14" s="38"/>
      <c r="WTO14" s="38"/>
      <c r="WTQ14" s="38"/>
      <c r="WTS14" s="38"/>
      <c r="WTU14" s="38"/>
      <c r="WTW14" s="38"/>
      <c r="WTY14" s="38"/>
      <c r="WUA14" s="38"/>
      <c r="WUC14" s="38"/>
      <c r="WUE14" s="38"/>
      <c r="WUG14" s="38"/>
      <c r="WUI14" s="38"/>
      <c r="WUK14" s="38"/>
      <c r="WUM14" s="38"/>
      <c r="WUO14" s="38"/>
      <c r="WUQ14" s="38"/>
      <c r="WUS14" s="38"/>
      <c r="WUU14" s="38"/>
      <c r="WUW14" s="38"/>
      <c r="WUY14" s="38"/>
      <c r="WVA14" s="38"/>
      <c r="WVC14" s="38"/>
      <c r="WVE14" s="38"/>
      <c r="WVG14" s="38"/>
      <c r="WVI14" s="38"/>
      <c r="WVK14" s="38"/>
      <c r="WVM14" s="38"/>
      <c r="WVO14" s="38"/>
      <c r="WVQ14" s="38"/>
      <c r="WVS14" s="38"/>
      <c r="WVU14" s="38"/>
      <c r="WVW14" s="38"/>
      <c r="WVY14" s="38"/>
      <c r="WWA14" s="38"/>
      <c r="WWC14" s="38"/>
      <c r="WWE14" s="38"/>
      <c r="WWG14" s="38"/>
      <c r="WWI14" s="38"/>
      <c r="WWK14" s="38"/>
      <c r="WWM14" s="38"/>
      <c r="WWO14" s="38"/>
      <c r="WWQ14" s="38"/>
      <c r="WWS14" s="38"/>
      <c r="WWU14" s="38"/>
      <c r="WWW14" s="38"/>
      <c r="WWY14" s="38"/>
      <c r="WXA14" s="38"/>
      <c r="WXC14" s="38"/>
      <c r="WXE14" s="38"/>
      <c r="WXG14" s="38"/>
      <c r="WXI14" s="38"/>
      <c r="WXK14" s="38"/>
      <c r="WXM14" s="38"/>
      <c r="WXO14" s="38"/>
      <c r="WXQ14" s="38"/>
      <c r="WXS14" s="38"/>
      <c r="WXU14" s="38"/>
      <c r="WXW14" s="38"/>
      <c r="WXY14" s="38"/>
      <c r="WYA14" s="38"/>
      <c r="WYC14" s="38"/>
      <c r="WYE14" s="38"/>
      <c r="WYG14" s="38"/>
      <c r="WYI14" s="38"/>
      <c r="WYK14" s="38"/>
      <c r="WYM14" s="38"/>
      <c r="WYO14" s="38"/>
      <c r="WYQ14" s="38"/>
      <c r="WYS14" s="38"/>
      <c r="WYU14" s="38"/>
      <c r="WYW14" s="38"/>
      <c r="WYY14" s="38"/>
      <c r="WZA14" s="38"/>
      <c r="WZC14" s="38"/>
      <c r="WZE14" s="38"/>
      <c r="WZG14" s="38"/>
      <c r="WZI14" s="38"/>
      <c r="WZK14" s="38"/>
      <c r="WZM14" s="38"/>
      <c r="WZO14" s="38"/>
      <c r="WZQ14" s="38"/>
      <c r="WZS14" s="38"/>
      <c r="WZU14" s="38"/>
      <c r="WZW14" s="38"/>
      <c r="WZY14" s="38"/>
      <c r="XAA14" s="38"/>
      <c r="XAC14" s="38"/>
      <c r="XAE14" s="38"/>
      <c r="XAG14" s="38"/>
      <c r="XAI14" s="38"/>
      <c r="XAK14" s="38"/>
      <c r="XAM14" s="38"/>
      <c r="XAO14" s="38"/>
      <c r="XAQ14" s="38"/>
      <c r="XAS14" s="38"/>
      <c r="XAU14" s="38"/>
      <c r="XAW14" s="38"/>
      <c r="XAY14" s="38"/>
      <c r="XBA14" s="38"/>
      <c r="XBC14" s="38"/>
      <c r="XBE14" s="38"/>
      <c r="XBG14" s="38"/>
      <c r="XBI14" s="38"/>
      <c r="XBK14" s="38"/>
      <c r="XBM14" s="38"/>
      <c r="XBO14" s="38"/>
      <c r="XBQ14" s="38"/>
      <c r="XBS14" s="38"/>
      <c r="XBU14" s="38"/>
      <c r="XBW14" s="38"/>
      <c r="XBY14" s="38"/>
      <c r="XCA14" s="38"/>
      <c r="XCC14" s="38"/>
      <c r="XCE14" s="38"/>
      <c r="XCG14" s="38"/>
      <c r="XCI14" s="38"/>
      <c r="XCK14" s="38"/>
      <c r="XCM14" s="38"/>
      <c r="XCO14" s="38"/>
      <c r="XCQ14" s="38"/>
      <c r="XCS14" s="38"/>
      <c r="XCU14" s="38"/>
      <c r="XCW14" s="38"/>
      <c r="XCY14" s="38"/>
      <c r="XDA14" s="38"/>
      <c r="XDC14" s="38"/>
      <c r="XDE14" s="38"/>
      <c r="XDG14" s="38"/>
      <c r="XDI14" s="38"/>
      <c r="XDK14" s="38"/>
      <c r="XDM14" s="38"/>
      <c r="XDO14" s="38"/>
      <c r="XDQ14" s="38"/>
      <c r="XDS14" s="38"/>
      <c r="XDU14" s="38"/>
      <c r="XDW14" s="38"/>
      <c r="XDY14" s="38"/>
      <c r="XEA14" s="38"/>
      <c r="XEC14" s="38"/>
      <c r="XEE14" s="38"/>
      <c r="XEG14" s="38"/>
      <c r="XEI14" s="38"/>
      <c r="XEK14" s="38"/>
      <c r="XEM14" s="38"/>
      <c r="XEO14" s="38"/>
      <c r="XEQ14" s="38"/>
      <c r="XES14" s="38"/>
      <c r="XEU14" s="38"/>
      <c r="XEW14" s="38"/>
      <c r="XEY14" s="38"/>
      <c r="XFA14" s="38"/>
    </row>
    <row r="15" spans="1:1023 1025:2047 2049:3071 3073:4095 4097:5119 5121:6143 6145:7167 7169:8191 8193:9215 9217:10239 10241:11263 11265:12287 12289:13311 13313:14335 14337:15359 15361:16381" s="43" customFormat="1" x14ac:dyDescent="0.3">
      <c r="A15" s="34"/>
      <c r="B15" s="44" t="s">
        <v>64</v>
      </c>
      <c r="C15" s="16"/>
      <c r="D15" s="16"/>
      <c r="E15" s="16"/>
      <c r="F15" s="16"/>
      <c r="G15" s="36"/>
      <c r="H15" s="45"/>
    </row>
    <row r="16" spans="1:1023 1025:2047 2049:3071 3073:4095 4097:5119 5121:6143 6145:7167 7169:8191 8193:9215 9217:10239 10241:11263 11265:12287 12289:13311 13313:14335 14337:15359 15361:16381" s="43" customFormat="1" x14ac:dyDescent="0.3">
      <c r="A16" s="16">
        <v>7</v>
      </c>
      <c r="B16" s="26" t="s">
        <v>65</v>
      </c>
      <c r="C16" s="16">
        <v>10</v>
      </c>
      <c r="D16" s="16" t="s">
        <v>38</v>
      </c>
      <c r="E16" s="16"/>
      <c r="F16" s="16"/>
      <c r="G16" s="38">
        <f>C16*E16</f>
        <v>0</v>
      </c>
      <c r="H16" s="40">
        <f>C16*F16</f>
        <v>0</v>
      </c>
    </row>
    <row r="17" spans="1:10" s="20" customFormat="1" x14ac:dyDescent="0.3">
      <c r="A17" s="16">
        <v>8</v>
      </c>
      <c r="B17" s="26" t="s">
        <v>66</v>
      </c>
      <c r="C17" s="16">
        <v>88</v>
      </c>
      <c r="D17" s="16" t="s">
        <v>38</v>
      </c>
      <c r="E17" s="16"/>
      <c r="F17" s="16"/>
      <c r="G17" s="38">
        <f>C17*E17</f>
        <v>0</v>
      </c>
      <c r="H17" s="40">
        <f>C17*F17</f>
        <v>0</v>
      </c>
      <c r="I17" s="41"/>
    </row>
    <row r="18" spans="1:10" s="43" customFormat="1" x14ac:dyDescent="0.3">
      <c r="A18" s="16">
        <v>9</v>
      </c>
      <c r="B18" s="26" t="s">
        <v>67</v>
      </c>
      <c r="C18" s="16">
        <v>52</v>
      </c>
      <c r="D18" s="16" t="s">
        <v>38</v>
      </c>
      <c r="E18" s="16"/>
      <c r="F18" s="16"/>
      <c r="G18" s="38">
        <f>C18*E18</f>
        <v>0</v>
      </c>
      <c r="H18" s="40">
        <f>C18*F18</f>
        <v>0</v>
      </c>
    </row>
    <row r="19" spans="1:10" s="20" customFormat="1" x14ac:dyDescent="0.3">
      <c r="A19" s="46">
        <v>10</v>
      </c>
      <c r="B19" s="26" t="s">
        <v>68</v>
      </c>
      <c r="C19" s="38">
        <v>1</v>
      </c>
      <c r="D19" s="38" t="s">
        <v>69</v>
      </c>
      <c r="E19" s="38"/>
      <c r="F19" s="38"/>
      <c r="G19" s="38">
        <f>C19*E19</f>
        <v>0</v>
      </c>
      <c r="H19" s="40">
        <f>C19*F19</f>
        <v>0</v>
      </c>
      <c r="I19" s="29"/>
      <c r="J19" s="29"/>
    </row>
    <row r="20" spans="1:10" s="20" customFormat="1" x14ac:dyDescent="0.3">
      <c r="A20" s="38"/>
      <c r="B20" s="26"/>
      <c r="C20" s="16"/>
      <c r="D20" s="16"/>
      <c r="E20" s="16"/>
      <c r="F20" s="16"/>
      <c r="G20" s="36"/>
      <c r="H20" s="37"/>
    </row>
    <row r="21" spans="1:10" s="20" customFormat="1" x14ac:dyDescent="0.3">
      <c r="A21" s="47"/>
      <c r="B21" s="44" t="s">
        <v>70</v>
      </c>
      <c r="C21" s="16"/>
      <c r="D21" s="16"/>
      <c r="E21" s="16"/>
      <c r="F21" s="16"/>
      <c r="G21" s="36"/>
      <c r="H21" s="37"/>
    </row>
    <row r="22" spans="1:10" s="43" customFormat="1" ht="28.8" x14ac:dyDescent="0.3">
      <c r="A22" s="16">
        <v>11</v>
      </c>
      <c r="B22" s="48" t="s">
        <v>71</v>
      </c>
      <c r="C22" s="16">
        <v>7</v>
      </c>
      <c r="D22" s="16" t="s">
        <v>29</v>
      </c>
      <c r="E22" s="16"/>
      <c r="F22" s="16"/>
      <c r="G22" s="38">
        <f>C22*E22</f>
        <v>0</v>
      </c>
      <c r="H22" s="40">
        <f>C22*F22</f>
        <v>0</v>
      </c>
      <c r="I22" s="49"/>
    </row>
    <row r="23" spans="1:10" s="43" customFormat="1" x14ac:dyDescent="0.3">
      <c r="A23" s="16">
        <v>12</v>
      </c>
      <c r="B23" s="26" t="s">
        <v>72</v>
      </c>
      <c r="C23" s="16">
        <v>9</v>
      </c>
      <c r="D23" s="16" t="s">
        <v>29</v>
      </c>
      <c r="E23" s="16"/>
      <c r="F23" s="16"/>
      <c r="G23" s="38">
        <f>C23*E23</f>
        <v>0</v>
      </c>
      <c r="H23" s="40">
        <f>C23*F23</f>
        <v>0</v>
      </c>
      <c r="I23" s="49"/>
    </row>
    <row r="24" spans="1:10" s="43" customFormat="1" x14ac:dyDescent="0.3">
      <c r="A24" s="16">
        <v>13</v>
      </c>
      <c r="B24" s="26" t="s">
        <v>73</v>
      </c>
      <c r="C24" s="16">
        <v>1</v>
      </c>
      <c r="D24" s="16" t="s">
        <v>29</v>
      </c>
      <c r="E24" s="16"/>
      <c r="F24" s="16"/>
      <c r="G24" s="38">
        <f>C24*E24</f>
        <v>0</v>
      </c>
      <c r="H24" s="40">
        <f>C24*F24</f>
        <v>0</v>
      </c>
      <c r="I24" s="49"/>
    </row>
    <row r="25" spans="1:10" s="43" customFormat="1" x14ac:dyDescent="0.3">
      <c r="A25" s="16"/>
      <c r="B25" s="26"/>
      <c r="C25" s="16"/>
      <c r="D25" s="16"/>
      <c r="E25" s="16"/>
      <c r="F25" s="16"/>
      <c r="G25" s="36"/>
      <c r="H25" s="50"/>
      <c r="I25" s="49"/>
    </row>
    <row r="26" spans="1:10" s="43" customFormat="1" x14ac:dyDescent="0.3">
      <c r="A26" s="47"/>
      <c r="B26" s="51" t="s">
        <v>74</v>
      </c>
      <c r="C26" s="16"/>
      <c r="D26" s="16"/>
      <c r="E26" s="16"/>
      <c r="F26" s="16"/>
      <c r="G26" s="36"/>
      <c r="H26" s="50"/>
      <c r="I26" s="49"/>
    </row>
    <row r="27" spans="1:10" s="20" customFormat="1" ht="28.8" x14ac:dyDescent="0.3">
      <c r="A27" s="16">
        <v>14</v>
      </c>
      <c r="B27" s="26" t="s">
        <v>75</v>
      </c>
      <c r="C27" s="16">
        <v>1</v>
      </c>
      <c r="D27" s="16" t="s">
        <v>29</v>
      </c>
      <c r="E27" s="16"/>
      <c r="F27" s="16"/>
      <c r="G27" s="38">
        <f>C27*E27</f>
        <v>0</v>
      </c>
      <c r="H27" s="40">
        <f>C27*F27</f>
        <v>0</v>
      </c>
      <c r="I27" s="29"/>
      <c r="J27" s="29"/>
    </row>
    <row r="28" spans="1:10" s="20" customFormat="1" x14ac:dyDescent="0.3">
      <c r="A28" s="16"/>
      <c r="B28" s="26"/>
      <c r="C28" s="16"/>
      <c r="D28" s="16"/>
      <c r="E28" s="16"/>
      <c r="F28" s="16"/>
      <c r="G28" s="36"/>
      <c r="H28" s="50"/>
    </row>
    <row r="29" spans="1:10" s="20" customFormat="1" x14ac:dyDescent="0.3">
      <c r="A29" s="47"/>
      <c r="B29" s="35" t="s">
        <v>76</v>
      </c>
      <c r="C29" s="30"/>
      <c r="D29" s="16"/>
      <c r="E29" s="16"/>
      <c r="F29" s="16"/>
      <c r="G29" s="36"/>
      <c r="H29" s="37"/>
    </row>
    <row r="30" spans="1:10" s="20" customFormat="1" x14ac:dyDescent="0.3">
      <c r="A30" s="16">
        <v>15</v>
      </c>
      <c r="B30" s="52" t="s">
        <v>77</v>
      </c>
      <c r="C30" s="16">
        <v>8</v>
      </c>
      <c r="D30" s="16" t="s">
        <v>29</v>
      </c>
      <c r="E30" s="16"/>
      <c r="F30" s="16"/>
      <c r="G30" s="38">
        <f>C30*E30</f>
        <v>0</v>
      </c>
      <c r="H30" s="40">
        <f>C30*F30</f>
        <v>0</v>
      </c>
    </row>
    <row r="31" spans="1:10" s="20" customFormat="1" x14ac:dyDescent="0.3">
      <c r="A31" s="16">
        <v>16</v>
      </c>
      <c r="B31" s="52" t="s">
        <v>78</v>
      </c>
      <c r="C31" s="16">
        <v>6</v>
      </c>
      <c r="D31" s="16" t="s">
        <v>29</v>
      </c>
      <c r="E31" s="16"/>
      <c r="F31" s="16"/>
      <c r="G31" s="38">
        <f>C31*E31</f>
        <v>0</v>
      </c>
      <c r="H31" s="40">
        <f>C31*F31</f>
        <v>0</v>
      </c>
    </row>
    <row r="32" spans="1:10" s="20" customFormat="1" x14ac:dyDescent="0.3">
      <c r="A32" s="16">
        <v>17</v>
      </c>
      <c r="B32" s="52" t="s">
        <v>79</v>
      </c>
      <c r="C32" s="16">
        <v>1</v>
      </c>
      <c r="D32" s="16" t="s">
        <v>29</v>
      </c>
      <c r="E32" s="53"/>
      <c r="F32" s="16"/>
      <c r="G32" s="38">
        <f>C32*E32</f>
        <v>0</v>
      </c>
      <c r="H32" s="40">
        <f>C32*F32</f>
        <v>0</v>
      </c>
      <c r="I32" s="29"/>
      <c r="J32" s="29"/>
    </row>
    <row r="33" spans="1:10" s="20" customFormat="1" x14ac:dyDescent="0.3">
      <c r="A33" s="16">
        <v>18</v>
      </c>
      <c r="B33" s="52" t="s">
        <v>80</v>
      </c>
      <c r="C33" s="16">
        <v>4</v>
      </c>
      <c r="D33" s="16" t="s">
        <v>29</v>
      </c>
      <c r="E33" s="53"/>
      <c r="F33" s="16"/>
      <c r="G33" s="38">
        <f>C33*E33</f>
        <v>0</v>
      </c>
      <c r="H33" s="40">
        <f>C33*F33</f>
        <v>0</v>
      </c>
      <c r="I33" s="29"/>
      <c r="J33" s="29"/>
    </row>
    <row r="34" spans="1:10" s="20" customFormat="1" x14ac:dyDescent="0.3">
      <c r="A34" s="16">
        <v>19</v>
      </c>
      <c r="B34" s="52" t="s">
        <v>81</v>
      </c>
      <c r="C34" s="16">
        <v>1</v>
      </c>
      <c r="D34" s="16" t="s">
        <v>29</v>
      </c>
      <c r="E34" s="16"/>
      <c r="F34" s="16"/>
      <c r="G34" s="38">
        <f>C34*E34</f>
        <v>0</v>
      </c>
      <c r="H34" s="40">
        <f>C34*F34</f>
        <v>0</v>
      </c>
    </row>
    <row r="35" spans="1:10" s="20" customFormat="1" x14ac:dyDescent="0.3">
      <c r="A35" s="16"/>
      <c r="C35" s="16"/>
      <c r="D35" s="16"/>
      <c r="E35" s="53"/>
      <c r="F35" s="16"/>
      <c r="G35" s="36"/>
      <c r="H35" s="50"/>
      <c r="I35" s="29"/>
      <c r="J35" s="29"/>
    </row>
    <row r="36" spans="1:10" s="20" customFormat="1" x14ac:dyDescent="0.3">
      <c r="A36" s="16"/>
      <c r="B36" s="35" t="s">
        <v>82</v>
      </c>
      <c r="C36" s="16"/>
      <c r="D36" s="16"/>
      <c r="E36" s="16"/>
      <c r="F36" s="16"/>
      <c r="G36" s="36"/>
      <c r="H36" s="19"/>
    </row>
    <row r="37" spans="1:10" s="46" customFormat="1" x14ac:dyDescent="0.3">
      <c r="A37" s="16">
        <v>20</v>
      </c>
      <c r="B37" s="54" t="s">
        <v>83</v>
      </c>
      <c r="C37" s="16">
        <v>1</v>
      </c>
      <c r="D37" s="16" t="s">
        <v>29</v>
      </c>
      <c r="E37" s="16"/>
      <c r="F37" s="16"/>
      <c r="G37" s="38">
        <f>C37*E37</f>
        <v>0</v>
      </c>
      <c r="H37" s="40">
        <f>C37*F37</f>
        <v>0</v>
      </c>
    </row>
    <row r="38" spans="1:10" s="56" customFormat="1" x14ac:dyDescent="0.3">
      <c r="A38" s="16">
        <v>21</v>
      </c>
      <c r="B38" s="54" t="s">
        <v>84</v>
      </c>
      <c r="C38" s="16">
        <v>5</v>
      </c>
      <c r="D38" s="55" t="s">
        <v>29</v>
      </c>
      <c r="E38" s="55"/>
      <c r="F38" s="55"/>
      <c r="G38" s="38">
        <f>C38*E38</f>
        <v>0</v>
      </c>
      <c r="H38" s="40">
        <f>C38*F38</f>
        <v>0</v>
      </c>
    </row>
    <row r="39" spans="1:10" s="20" customFormat="1" x14ac:dyDescent="0.3">
      <c r="A39" s="24"/>
      <c r="B39" s="44" t="s">
        <v>85</v>
      </c>
      <c r="C39" s="30">
        <v>1</v>
      </c>
      <c r="D39" s="57" t="s">
        <v>29</v>
      </c>
      <c r="E39" s="58"/>
      <c r="F39" s="30"/>
      <c r="G39" s="38">
        <f>C39*E39</f>
        <v>0</v>
      </c>
      <c r="H39" s="40">
        <f>C39*F39</f>
        <v>0</v>
      </c>
    </row>
    <row r="40" spans="1:10" s="20" customFormat="1" x14ac:dyDescent="0.3">
      <c r="A40" s="16"/>
      <c r="B40" s="44" t="s">
        <v>86</v>
      </c>
      <c r="C40" s="16">
        <v>1</v>
      </c>
      <c r="D40" s="16" t="s">
        <v>29</v>
      </c>
      <c r="E40" s="16"/>
      <c r="F40" s="16"/>
      <c r="G40" s="38">
        <f>C40*E40</f>
        <v>0</v>
      </c>
      <c r="H40" s="40">
        <f>C40*F40</f>
        <v>0</v>
      </c>
    </row>
    <row r="41" spans="1:10" s="20" customFormat="1" x14ac:dyDescent="0.3">
      <c r="A41" s="16">
        <v>22</v>
      </c>
      <c r="B41" s="26" t="s">
        <v>87</v>
      </c>
      <c r="C41" s="16">
        <v>1</v>
      </c>
      <c r="D41" s="16" t="s">
        <v>29</v>
      </c>
      <c r="E41" s="16"/>
      <c r="F41" s="16"/>
      <c r="G41" s="38">
        <f>C41*E41</f>
        <v>0</v>
      </c>
      <c r="H41" s="40">
        <f>C41*F41</f>
        <v>0</v>
      </c>
    </row>
    <row r="42" spans="1:10" s="20" customFormat="1" x14ac:dyDescent="0.3">
      <c r="A42" s="16">
        <v>23</v>
      </c>
      <c r="B42" s="26" t="s">
        <v>88</v>
      </c>
      <c r="C42" s="16">
        <v>2</v>
      </c>
      <c r="D42" s="16" t="s">
        <v>29</v>
      </c>
      <c r="E42" s="16"/>
      <c r="F42" s="16"/>
      <c r="G42" s="38">
        <f>C42*E42</f>
        <v>0</v>
      </c>
      <c r="H42" s="40">
        <f>C42*F42</f>
        <v>0</v>
      </c>
    </row>
    <row r="43" spans="1:10" s="20" customFormat="1" x14ac:dyDescent="0.3">
      <c r="A43" s="16">
        <v>24</v>
      </c>
      <c r="B43" s="59" t="s">
        <v>89</v>
      </c>
      <c r="C43" s="16">
        <v>1</v>
      </c>
      <c r="D43" s="16" t="s">
        <v>90</v>
      </c>
      <c r="E43" s="16"/>
      <c r="F43" s="16"/>
      <c r="G43" s="38">
        <f>C43*E43</f>
        <v>0</v>
      </c>
      <c r="H43" s="40">
        <f>C43*F43</f>
        <v>0</v>
      </c>
    </row>
    <row r="44" spans="1:10" s="20" customFormat="1" x14ac:dyDescent="0.3">
      <c r="A44" s="16">
        <v>25</v>
      </c>
      <c r="B44" s="59" t="s">
        <v>91</v>
      </c>
      <c r="C44" s="16">
        <v>12</v>
      </c>
      <c r="D44" s="16" t="s">
        <v>90</v>
      </c>
      <c r="E44" s="16"/>
      <c r="F44" s="16"/>
      <c r="G44" s="38">
        <f>C44*E44</f>
        <v>0</v>
      </c>
      <c r="H44" s="40">
        <f>C44*F44</f>
        <v>0</v>
      </c>
    </row>
    <row r="45" spans="1:10" s="20" customFormat="1" x14ac:dyDescent="0.3">
      <c r="A45" s="16"/>
      <c r="B45" s="26"/>
      <c r="C45" s="16"/>
      <c r="D45" s="16"/>
      <c r="E45" s="16"/>
      <c r="F45" s="16"/>
      <c r="G45" s="36"/>
      <c r="H45" s="19"/>
    </row>
    <row r="46" spans="1:10" s="20" customFormat="1" x14ac:dyDescent="0.3">
      <c r="A46" s="16"/>
      <c r="B46" s="44" t="s">
        <v>92</v>
      </c>
      <c r="C46" s="16"/>
      <c r="D46" s="16"/>
      <c r="E46" s="16"/>
      <c r="F46" s="16"/>
      <c r="G46" s="60"/>
      <c r="H46" s="61"/>
    </row>
    <row r="47" spans="1:10" s="20" customFormat="1" x14ac:dyDescent="0.3">
      <c r="A47" s="16">
        <v>26</v>
      </c>
      <c r="B47" s="26" t="s">
        <v>93</v>
      </c>
      <c r="C47" s="16">
        <v>2</v>
      </c>
      <c r="D47" s="16" t="s">
        <v>29</v>
      </c>
      <c r="E47" s="16"/>
      <c r="F47" s="16"/>
      <c r="G47" s="38">
        <f>C47*E47</f>
        <v>0</v>
      </c>
      <c r="H47" s="40">
        <f>C47*F47</f>
        <v>0</v>
      </c>
    </row>
    <row r="48" spans="1:10" s="20" customFormat="1" x14ac:dyDescent="0.3">
      <c r="A48" s="16">
        <v>27</v>
      </c>
      <c r="B48" s="26" t="s">
        <v>94</v>
      </c>
      <c r="C48" s="16">
        <v>1</v>
      </c>
      <c r="D48" s="16" t="s">
        <v>69</v>
      </c>
      <c r="E48" s="16"/>
      <c r="F48" s="16"/>
      <c r="G48" s="38">
        <f>C48*E48</f>
        <v>0</v>
      </c>
      <c r="H48" s="40">
        <f>C48*F48</f>
        <v>0</v>
      </c>
    </row>
    <row r="49" spans="1:8" s="20" customFormat="1" x14ac:dyDescent="0.3">
      <c r="A49" s="16">
        <v>28</v>
      </c>
      <c r="B49" s="26" t="s">
        <v>95</v>
      </c>
      <c r="C49" s="16">
        <v>1</v>
      </c>
      <c r="D49" s="16" t="s">
        <v>69</v>
      </c>
      <c r="E49" s="16"/>
      <c r="F49" s="16"/>
      <c r="G49" s="38">
        <f>C49*E49</f>
        <v>0</v>
      </c>
      <c r="H49" s="40">
        <f>C49*F49</f>
        <v>0</v>
      </c>
    </row>
    <row r="50" spans="1:8" s="66" customFormat="1" x14ac:dyDescent="0.3">
      <c r="A50" s="62"/>
      <c r="B50" s="63" t="s">
        <v>96</v>
      </c>
      <c r="C50" s="62"/>
      <c r="D50" s="62"/>
      <c r="E50" s="64"/>
      <c r="F50" s="65"/>
    </row>
    <row r="51" spans="1:8" s="66" customFormat="1" ht="28.8" x14ac:dyDescent="0.3">
      <c r="A51" s="62">
        <v>29</v>
      </c>
      <c r="B51" s="67" t="s">
        <v>97</v>
      </c>
      <c r="C51" s="62">
        <v>1</v>
      </c>
      <c r="D51" s="62" t="s">
        <v>69</v>
      </c>
      <c r="E51" s="64"/>
      <c r="F51" s="65"/>
      <c r="G51" s="38">
        <f>C51*E51</f>
        <v>0</v>
      </c>
      <c r="H51" s="40">
        <f>C51*F51</f>
        <v>0</v>
      </c>
    </row>
    <row r="52" spans="1:8" s="66" customFormat="1" x14ac:dyDescent="0.3">
      <c r="A52" s="62">
        <v>30</v>
      </c>
      <c r="B52" s="67" t="s">
        <v>98</v>
      </c>
      <c r="C52" s="62">
        <v>1</v>
      </c>
      <c r="D52" s="62" t="s">
        <v>69</v>
      </c>
      <c r="E52" s="64"/>
      <c r="F52" s="65"/>
      <c r="G52" s="38">
        <f>C52*E52</f>
        <v>0</v>
      </c>
      <c r="H52" s="40">
        <f>C52*F52</f>
        <v>0</v>
      </c>
    </row>
    <row r="53" spans="1:8" s="66" customFormat="1" x14ac:dyDescent="0.3">
      <c r="A53" s="62">
        <v>31</v>
      </c>
      <c r="B53" s="68" t="s">
        <v>99</v>
      </c>
      <c r="C53" s="62">
        <v>1</v>
      </c>
      <c r="D53" s="62" t="s">
        <v>69</v>
      </c>
      <c r="E53" s="64"/>
      <c r="F53" s="65"/>
      <c r="G53" s="38">
        <f>C53*E53</f>
        <v>0</v>
      </c>
      <c r="H53" s="40">
        <f>C53*F53</f>
        <v>0</v>
      </c>
    </row>
    <row r="54" spans="1:8" s="43" customFormat="1" x14ac:dyDescent="0.3">
      <c r="A54" s="62">
        <v>32</v>
      </c>
      <c r="B54" s="67" t="s">
        <v>100</v>
      </c>
      <c r="C54" s="30">
        <v>1</v>
      </c>
      <c r="D54" s="57" t="s">
        <v>29</v>
      </c>
      <c r="E54" s="69"/>
      <c r="F54" s="47"/>
      <c r="G54" s="38">
        <f>C54*E54</f>
        <v>0</v>
      </c>
      <c r="H54" s="40">
        <f>C54*F54</f>
        <v>0</v>
      </c>
    </row>
    <row r="55" spans="1:8" s="20" customFormat="1" x14ac:dyDescent="0.3">
      <c r="A55" s="30"/>
      <c r="B55" s="70" t="s">
        <v>101</v>
      </c>
      <c r="C55" s="30"/>
      <c r="D55" s="57"/>
      <c r="E55" s="58"/>
      <c r="F55" s="30"/>
      <c r="G55" s="71">
        <f>SUM(G6:G54)</f>
        <v>0</v>
      </c>
      <c r="H55" s="71">
        <f t="shared" ref="H55" si="0">SUM(H6:H54)</f>
        <v>0</v>
      </c>
    </row>
    <row r="56" spans="1:8" s="20" customFormat="1" x14ac:dyDescent="0.3">
      <c r="A56" s="30"/>
      <c r="B56" s="26"/>
      <c r="C56" s="30"/>
      <c r="D56" s="57"/>
      <c r="E56" s="58"/>
      <c r="F56" s="30"/>
      <c r="G56" s="72"/>
      <c r="H56" s="19"/>
    </row>
    <row r="57" spans="1:8" s="20" customFormat="1" x14ac:dyDescent="0.3">
      <c r="A57" s="30"/>
      <c r="B57" s="44"/>
      <c r="C57" s="30"/>
      <c r="D57" s="57"/>
      <c r="E57" s="58"/>
      <c r="F57" s="16"/>
      <c r="G57" s="19"/>
      <c r="H57" s="72"/>
    </row>
    <row r="58" spans="1:8" s="20" customFormat="1" x14ac:dyDescent="0.3">
      <c r="A58" s="16"/>
      <c r="B58" s="44"/>
      <c r="C58" s="16"/>
      <c r="D58" s="16"/>
      <c r="E58" s="16"/>
      <c r="F58" s="16"/>
      <c r="G58" s="73"/>
      <c r="H58" s="72"/>
    </row>
    <row r="59" spans="1:8" s="20" customFormat="1" x14ac:dyDescent="0.3">
      <c r="A59" s="47"/>
      <c r="B59" s="26"/>
      <c r="C59" s="16"/>
      <c r="D59" s="16"/>
      <c r="E59" s="30"/>
      <c r="F59" s="47"/>
      <c r="G59" s="73"/>
      <c r="H59" s="72"/>
    </row>
    <row r="60" spans="1:8" s="20" customFormat="1" x14ac:dyDescent="0.3">
      <c r="A60" s="16"/>
      <c r="B60" s="44"/>
      <c r="C60" s="16"/>
      <c r="D60" s="16"/>
      <c r="E60" s="16"/>
      <c r="F60" s="16"/>
      <c r="G60" s="36"/>
      <c r="H60" s="19"/>
    </row>
    <row r="61" spans="1:8" s="20" customFormat="1" x14ac:dyDescent="0.3">
      <c r="A61" s="47"/>
      <c r="B61" s="26"/>
      <c r="C61" s="16"/>
      <c r="D61" s="16"/>
      <c r="E61" s="16"/>
      <c r="F61" s="16"/>
      <c r="G61" s="73"/>
      <c r="H61" s="19"/>
    </row>
    <row r="62" spans="1:8" s="20" customFormat="1" x14ac:dyDescent="0.3">
      <c r="A62" s="47"/>
      <c r="B62" s="26"/>
      <c r="C62" s="30"/>
      <c r="D62" s="30"/>
      <c r="E62" s="30"/>
      <c r="F62" s="16"/>
      <c r="G62" s="73"/>
      <c r="H62" s="19"/>
    </row>
    <row r="63" spans="1:8" s="20" customFormat="1" x14ac:dyDescent="0.3">
      <c r="A63" s="59"/>
      <c r="B63" s="74"/>
      <c r="C63" s="16"/>
      <c r="D63" s="16"/>
      <c r="E63" s="30"/>
      <c r="F63" s="30"/>
      <c r="G63" s="19"/>
      <c r="H63" s="19"/>
    </row>
    <row r="64" spans="1:8" s="20" customFormat="1" x14ac:dyDescent="0.3">
      <c r="A64" s="47"/>
      <c r="B64" s="26"/>
      <c r="C64" s="16"/>
      <c r="D64" s="16"/>
      <c r="E64" s="16"/>
      <c r="F64" s="16"/>
      <c r="G64" s="73"/>
      <c r="H64" s="19"/>
    </row>
    <row r="65" spans="1:8" s="20" customFormat="1" x14ac:dyDescent="0.3">
      <c r="A65" s="16"/>
      <c r="B65" s="26"/>
      <c r="C65" s="16"/>
      <c r="D65" s="16"/>
      <c r="E65" s="16"/>
      <c r="F65" s="16"/>
      <c r="G65" s="36"/>
      <c r="H65" s="19"/>
    </row>
    <row r="66" spans="1:8" s="78" customFormat="1" x14ac:dyDescent="0.3">
      <c r="A66" s="75"/>
      <c r="B66" s="26"/>
      <c r="C66" s="76"/>
      <c r="D66" s="77"/>
      <c r="E66" s="45"/>
      <c r="F66" s="75"/>
      <c r="G66" s="72"/>
      <c r="H66" s="72"/>
    </row>
    <row r="67" spans="1:8" s="20" customFormat="1" x14ac:dyDescent="0.3">
      <c r="A67" s="30"/>
      <c r="B67" s="79"/>
      <c r="C67" s="30"/>
      <c r="D67" s="57"/>
      <c r="E67" s="58"/>
      <c r="F67" s="30"/>
      <c r="G67" s="19"/>
      <c r="H67" s="19"/>
    </row>
    <row r="68" spans="1:8" s="20" customFormat="1" x14ac:dyDescent="0.3">
      <c r="A68" s="30"/>
      <c r="B68" s="26"/>
      <c r="C68" s="30"/>
      <c r="D68" s="57"/>
      <c r="E68" s="58"/>
      <c r="F68" s="30"/>
      <c r="G68" s="19"/>
      <c r="H68" s="19"/>
    </row>
    <row r="69" spans="1:8" s="20" customFormat="1" x14ac:dyDescent="0.3">
      <c r="A69" s="30"/>
      <c r="B69" s="26"/>
      <c r="C69" s="30"/>
      <c r="D69" s="57"/>
      <c r="E69" s="58"/>
      <c r="F69" s="30"/>
      <c r="G69" s="19"/>
      <c r="H69" s="19"/>
    </row>
    <row r="70" spans="1:8" s="20" customFormat="1" x14ac:dyDescent="0.3">
      <c r="A70" s="30"/>
      <c r="B70" s="26"/>
      <c r="C70" s="30"/>
      <c r="D70" s="57"/>
      <c r="E70" s="58"/>
      <c r="F70" s="30"/>
      <c r="G70" s="19"/>
      <c r="H70" s="19"/>
    </row>
    <row r="71" spans="1:8" s="20" customFormat="1" x14ac:dyDescent="0.3">
      <c r="A71" s="30"/>
      <c r="B71" s="26"/>
      <c r="C71" s="30"/>
      <c r="D71" s="57"/>
      <c r="E71" s="58"/>
      <c r="F71" s="30"/>
      <c r="G71" s="19"/>
      <c r="H71" s="19"/>
    </row>
    <row r="72" spans="1:8" s="20" customFormat="1" x14ac:dyDescent="0.3">
      <c r="A72" s="30"/>
      <c r="B72" s="26"/>
      <c r="C72" s="30"/>
      <c r="D72" s="57"/>
      <c r="E72" s="58"/>
      <c r="F72" s="30"/>
      <c r="G72" s="19"/>
      <c r="H72" s="19"/>
    </row>
    <row r="73" spans="1:8" s="20" customFormat="1" x14ac:dyDescent="0.3">
      <c r="A73" s="30"/>
      <c r="B73" s="26"/>
      <c r="C73" s="30"/>
      <c r="D73" s="57"/>
      <c r="E73" s="58"/>
      <c r="F73" s="30"/>
      <c r="G73" s="19"/>
      <c r="H73" s="19"/>
    </row>
    <row r="74" spans="1:8" s="20" customFormat="1" x14ac:dyDescent="0.3">
      <c r="A74" s="30"/>
      <c r="B74" s="26"/>
      <c r="C74" s="30"/>
      <c r="D74" s="57"/>
      <c r="E74" s="58"/>
      <c r="F74" s="30"/>
      <c r="G74" s="19"/>
      <c r="H74" s="19"/>
    </row>
    <row r="75" spans="1:8" s="20" customFormat="1" x14ac:dyDescent="0.3">
      <c r="A75" s="30"/>
      <c r="B75" s="26"/>
      <c r="C75" s="30"/>
      <c r="D75" s="57"/>
      <c r="E75" s="58"/>
      <c r="F75" s="30"/>
      <c r="G75" s="19"/>
      <c r="H75" s="19"/>
    </row>
    <row r="76" spans="1:8" s="20" customFormat="1" x14ac:dyDescent="0.3">
      <c r="A76" s="30"/>
      <c r="B76" s="26"/>
      <c r="C76" s="30"/>
      <c r="D76" s="57"/>
      <c r="E76" s="58"/>
      <c r="F76" s="30"/>
      <c r="G76" s="19"/>
      <c r="H76" s="19"/>
    </row>
    <row r="77" spans="1:8" s="20" customFormat="1" x14ac:dyDescent="0.3">
      <c r="A77" s="30"/>
      <c r="B77" s="26"/>
      <c r="C77" s="30"/>
      <c r="D77" s="57"/>
      <c r="E77" s="58"/>
      <c r="F77" s="30"/>
      <c r="G77" s="19"/>
      <c r="H77" s="19"/>
    </row>
    <row r="78" spans="1:8" s="20" customFormat="1" x14ac:dyDescent="0.3">
      <c r="A78" s="30"/>
      <c r="B78" s="26"/>
      <c r="C78" s="30"/>
      <c r="D78" s="57"/>
      <c r="E78" s="58"/>
      <c r="F78" s="30"/>
      <c r="G78" s="19"/>
      <c r="H78" s="19"/>
    </row>
    <row r="79" spans="1:8" s="20" customFormat="1" x14ac:dyDescent="0.3">
      <c r="A79" s="30"/>
      <c r="B79" s="26"/>
      <c r="C79" s="30"/>
      <c r="D79" s="57"/>
      <c r="E79" s="58"/>
      <c r="F79" s="30"/>
      <c r="G79" s="19"/>
      <c r="H79" s="19"/>
    </row>
    <row r="80" spans="1:8" s="20" customFormat="1" x14ac:dyDescent="0.3">
      <c r="A80" s="30"/>
      <c r="B80" s="26"/>
      <c r="C80" s="30"/>
      <c r="D80" s="57"/>
      <c r="E80" s="58"/>
      <c r="F80" s="30"/>
      <c r="G80" s="19"/>
      <c r="H80" s="19"/>
    </row>
    <row r="81" spans="1:8" s="20" customFormat="1" x14ac:dyDescent="0.3">
      <c r="A81" s="30"/>
      <c r="B81" s="26"/>
      <c r="C81" s="30"/>
      <c r="D81" s="57"/>
      <c r="E81" s="58"/>
      <c r="F81" s="30"/>
      <c r="G81" s="19"/>
      <c r="H81" s="19"/>
    </row>
    <row r="82" spans="1:8" s="20" customFormat="1" x14ac:dyDescent="0.3">
      <c r="A82" s="30"/>
      <c r="B82" s="26"/>
      <c r="C82" s="30"/>
      <c r="D82" s="57"/>
      <c r="E82" s="58"/>
      <c r="F82" s="30"/>
      <c r="G82" s="19"/>
      <c r="H82" s="19"/>
    </row>
    <row r="83" spans="1:8" s="20" customFormat="1" x14ac:dyDescent="0.3">
      <c r="A83" s="47"/>
      <c r="B83" s="26"/>
      <c r="C83" s="16"/>
      <c r="D83" s="16"/>
      <c r="E83" s="16"/>
      <c r="F83" s="16"/>
      <c r="G83" s="36"/>
      <c r="H83" s="19"/>
    </row>
    <row r="84" spans="1:8" s="20" customFormat="1" x14ac:dyDescent="0.3">
      <c r="A84" s="80"/>
      <c r="B84" s="81"/>
      <c r="C84" s="30"/>
      <c r="D84" s="30"/>
      <c r="E84" s="16"/>
      <c r="F84" s="16"/>
      <c r="G84" s="36"/>
      <c r="H84" s="19"/>
    </row>
    <row r="85" spans="1:8" s="20" customFormat="1" x14ac:dyDescent="0.3">
      <c r="A85" s="59"/>
      <c r="B85" s="74"/>
      <c r="C85" s="16"/>
      <c r="D85" s="16"/>
      <c r="E85" s="30"/>
      <c r="F85" s="30"/>
      <c r="G85" s="19"/>
      <c r="H85" s="19"/>
    </row>
    <row r="86" spans="1:8" s="20" customFormat="1" x14ac:dyDescent="0.3">
      <c r="A86" s="16"/>
      <c r="B86" s="26"/>
      <c r="C86" s="16"/>
      <c r="D86" s="16"/>
      <c r="E86" s="16"/>
      <c r="F86" s="16"/>
      <c r="G86" s="36"/>
      <c r="H86" s="19"/>
    </row>
    <row r="87" spans="1:8" s="20" customFormat="1" x14ac:dyDescent="0.3">
      <c r="A87" s="16"/>
      <c r="B87" s="26"/>
      <c r="C87" s="16"/>
      <c r="D87" s="16"/>
      <c r="E87" s="58"/>
      <c r="F87" s="30"/>
      <c r="G87" s="36"/>
      <c r="H87" s="19"/>
    </row>
    <row r="88" spans="1:8" s="20" customFormat="1" x14ac:dyDescent="0.3">
      <c r="A88" s="59"/>
      <c r="B88" s="26"/>
      <c r="C88" s="16"/>
      <c r="D88" s="16"/>
      <c r="E88" s="58"/>
      <c r="F88" s="16"/>
      <c r="G88" s="36"/>
      <c r="H88" s="19"/>
    </row>
    <row r="89" spans="1:8" s="20" customFormat="1" x14ac:dyDescent="0.3">
      <c r="A89" s="38"/>
      <c r="B89" s="26"/>
      <c r="C89" s="38"/>
      <c r="D89" s="38"/>
      <c r="E89" s="82"/>
      <c r="F89" s="38"/>
      <c r="G89" s="36"/>
      <c r="H89" s="19"/>
    </row>
  </sheetData>
  <mergeCells count="3">
    <mergeCell ref="A1:F1"/>
    <mergeCell ref="A2:F2"/>
    <mergeCell ref="A3:F3"/>
  </mergeCells>
  <printOptions gridLines="1" gridLinesSet="0"/>
  <pageMargins left="0.62992125984251968" right="0.31496062992125984" top="0.59055118110236227" bottom="0.82677165354330717" header="0.27559055118110237" footer="0.31496062992125984"/>
  <pageSetup paperSize="9" scale="31" orientation="portrait" r:id="rId1"/>
  <headerFooter alignWithMargins="0">
    <oddHeader>&amp;C&amp;A</oddHeader>
    <oddFooter>&amp;L&amp;D&amp;C&amp;P. oldal</oddFooter>
  </headerFooter>
  <rowBreaks count="1" manualBreakCount="1"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5"/>
  <sheetViews>
    <sheetView topLeftCell="A163" workbookViewId="0">
      <selection activeCell="G191" sqref="G191"/>
    </sheetView>
  </sheetViews>
  <sheetFormatPr defaultRowHeight="14.4" x14ac:dyDescent="0.3"/>
  <cols>
    <col min="1" max="1" width="6.33203125" customWidth="1"/>
    <col min="2" max="2" width="47.21875" bestFit="1" customWidth="1"/>
  </cols>
  <sheetData>
    <row r="2" spans="1:7" x14ac:dyDescent="0.3">
      <c r="A2" s="7" t="s">
        <v>102</v>
      </c>
    </row>
    <row r="4" spans="1:7" x14ac:dyDescent="0.3">
      <c r="A4" s="8" t="s">
        <v>103</v>
      </c>
      <c r="B4" s="8" t="s">
        <v>104</v>
      </c>
      <c r="C4" s="8"/>
      <c r="D4" s="9" t="s">
        <v>105</v>
      </c>
      <c r="E4" s="9"/>
      <c r="F4" s="9" t="s">
        <v>106</v>
      </c>
      <c r="G4" s="9"/>
    </row>
    <row r="5" spans="1:7" x14ac:dyDescent="0.3">
      <c r="A5" s="10"/>
      <c r="B5" s="10" t="s">
        <v>107</v>
      </c>
      <c r="C5" s="10"/>
      <c r="D5" s="11" t="s">
        <v>108</v>
      </c>
      <c r="E5" s="11" t="s">
        <v>109</v>
      </c>
      <c r="F5" s="11" t="s">
        <v>108</v>
      </c>
      <c r="G5" s="11" t="s">
        <v>109</v>
      </c>
    </row>
    <row r="7" spans="1:7" x14ac:dyDescent="0.3">
      <c r="A7">
        <v>1</v>
      </c>
      <c r="B7" t="s">
        <v>110</v>
      </c>
    </row>
    <row r="8" spans="1:7" x14ac:dyDescent="0.3">
      <c r="B8" t="s">
        <v>111</v>
      </c>
    </row>
    <row r="9" spans="1:7" x14ac:dyDescent="0.3">
      <c r="B9" t="s">
        <v>112</v>
      </c>
    </row>
    <row r="10" spans="1:7" x14ac:dyDescent="0.3">
      <c r="B10" t="s">
        <v>113</v>
      </c>
    </row>
    <row r="11" spans="1:7" x14ac:dyDescent="0.3">
      <c r="B11" t="s">
        <v>114</v>
      </c>
    </row>
    <row r="12" spans="1:7" x14ac:dyDescent="0.3">
      <c r="B12" t="s">
        <v>115</v>
      </c>
    </row>
    <row r="13" spans="1:7" x14ac:dyDescent="0.3">
      <c r="B13" t="s">
        <v>116</v>
      </c>
    </row>
    <row r="14" spans="1:7" x14ac:dyDescent="0.3">
      <c r="B14" t="s">
        <v>117</v>
      </c>
    </row>
    <row r="15" spans="1:7" x14ac:dyDescent="0.3">
      <c r="B15">
        <v>10</v>
      </c>
      <c r="C15" t="s">
        <v>90</v>
      </c>
      <c r="F15">
        <f>B15*D15</f>
        <v>0</v>
      </c>
      <c r="G15">
        <f>B15*E15</f>
        <v>0</v>
      </c>
    </row>
    <row r="17" spans="1:7" x14ac:dyDescent="0.3">
      <c r="A17">
        <v>2</v>
      </c>
      <c r="B17" t="s">
        <v>118</v>
      </c>
    </row>
    <row r="18" spans="1:7" x14ac:dyDescent="0.3">
      <c r="B18" t="s">
        <v>119</v>
      </c>
    </row>
    <row r="19" spans="1:7" x14ac:dyDescent="0.3">
      <c r="B19" t="s">
        <v>120</v>
      </c>
    </row>
    <row r="20" spans="1:7" x14ac:dyDescent="0.3">
      <c r="B20" t="s">
        <v>121</v>
      </c>
    </row>
    <row r="21" spans="1:7" x14ac:dyDescent="0.3">
      <c r="B21" t="s">
        <v>122</v>
      </c>
    </row>
    <row r="22" spans="1:7" x14ac:dyDescent="0.3">
      <c r="B22" t="s">
        <v>115</v>
      </c>
    </row>
    <row r="23" spans="1:7" x14ac:dyDescent="0.3">
      <c r="B23" t="s">
        <v>123</v>
      </c>
    </row>
    <row r="24" spans="1:7" x14ac:dyDescent="0.3">
      <c r="B24">
        <v>3</v>
      </c>
      <c r="C24" t="s">
        <v>29</v>
      </c>
      <c r="F24">
        <f>B24*D24</f>
        <v>0</v>
      </c>
      <c r="G24">
        <f>B24*E24</f>
        <v>0</v>
      </c>
    </row>
    <row r="26" spans="1:7" x14ac:dyDescent="0.3">
      <c r="A26">
        <v>3</v>
      </c>
      <c r="B26" t="s">
        <v>118</v>
      </c>
    </row>
    <row r="27" spans="1:7" x14ac:dyDescent="0.3">
      <c r="B27" t="s">
        <v>119</v>
      </c>
    </row>
    <row r="28" spans="1:7" x14ac:dyDescent="0.3">
      <c r="B28" t="s">
        <v>120</v>
      </c>
    </row>
    <row r="29" spans="1:7" x14ac:dyDescent="0.3">
      <c r="B29" t="s">
        <v>121</v>
      </c>
    </row>
    <row r="30" spans="1:7" x14ac:dyDescent="0.3">
      <c r="B30" t="s">
        <v>122</v>
      </c>
    </row>
    <row r="31" spans="1:7" x14ac:dyDescent="0.3">
      <c r="B31" t="s">
        <v>115</v>
      </c>
    </row>
    <row r="32" spans="1:7" x14ac:dyDescent="0.3">
      <c r="B32" t="s">
        <v>124</v>
      </c>
    </row>
    <row r="33" spans="1:7" x14ac:dyDescent="0.3">
      <c r="B33" s="12">
        <v>2</v>
      </c>
      <c r="C33" t="s">
        <v>29</v>
      </c>
      <c r="F33">
        <f>B33*D33</f>
        <v>0</v>
      </c>
      <c r="G33">
        <f>B33*E33</f>
        <v>0</v>
      </c>
    </row>
    <row r="35" spans="1:7" x14ac:dyDescent="0.3">
      <c r="A35">
        <v>4</v>
      </c>
      <c r="B35" t="s">
        <v>118</v>
      </c>
    </row>
    <row r="36" spans="1:7" x14ac:dyDescent="0.3">
      <c r="B36" t="s">
        <v>119</v>
      </c>
    </row>
    <row r="37" spans="1:7" x14ac:dyDescent="0.3">
      <c r="B37" t="s">
        <v>120</v>
      </c>
    </row>
    <row r="38" spans="1:7" x14ac:dyDescent="0.3">
      <c r="B38" t="s">
        <v>121</v>
      </c>
    </row>
    <row r="39" spans="1:7" x14ac:dyDescent="0.3">
      <c r="B39" t="s">
        <v>125</v>
      </c>
    </row>
    <row r="40" spans="1:7" x14ac:dyDescent="0.3">
      <c r="B40" t="s">
        <v>115</v>
      </c>
    </row>
    <row r="41" spans="1:7" x14ac:dyDescent="0.3">
      <c r="B41" t="s">
        <v>126</v>
      </c>
    </row>
    <row r="42" spans="1:7" x14ac:dyDescent="0.3">
      <c r="B42">
        <v>2</v>
      </c>
      <c r="C42" t="s">
        <v>29</v>
      </c>
      <c r="F42">
        <f>B42*D42</f>
        <v>0</v>
      </c>
      <c r="G42">
        <f>B42*E42</f>
        <v>0</v>
      </c>
    </row>
    <row r="44" spans="1:7" x14ac:dyDescent="0.3">
      <c r="A44">
        <v>5</v>
      </c>
      <c r="B44" t="s">
        <v>127</v>
      </c>
    </row>
    <row r="45" spans="1:7" x14ac:dyDescent="0.3">
      <c r="B45" t="s">
        <v>128</v>
      </c>
    </row>
    <row r="46" spans="1:7" x14ac:dyDescent="0.3">
      <c r="B46" t="s">
        <v>129</v>
      </c>
    </row>
    <row r="47" spans="1:7" x14ac:dyDescent="0.3">
      <c r="B47" t="s">
        <v>130</v>
      </c>
    </row>
    <row r="48" spans="1:7" x14ac:dyDescent="0.3">
      <c r="B48" t="s">
        <v>131</v>
      </c>
    </row>
    <row r="49" spans="1:7" x14ac:dyDescent="0.3">
      <c r="B49" t="s">
        <v>132</v>
      </c>
    </row>
    <row r="50" spans="1:7" x14ac:dyDescent="0.3">
      <c r="B50" t="s">
        <v>133</v>
      </c>
    </row>
    <row r="51" spans="1:7" x14ac:dyDescent="0.3">
      <c r="B51">
        <v>5</v>
      </c>
      <c r="C51" t="s">
        <v>90</v>
      </c>
      <c r="F51">
        <f>B51*D51</f>
        <v>0</v>
      </c>
      <c r="G51">
        <f>B51*E51</f>
        <v>0</v>
      </c>
    </row>
    <row r="53" spans="1:7" x14ac:dyDescent="0.3">
      <c r="A53">
        <v>6</v>
      </c>
      <c r="B53" t="s">
        <v>127</v>
      </c>
    </row>
    <row r="54" spans="1:7" x14ac:dyDescent="0.3">
      <c r="B54" t="s">
        <v>128</v>
      </c>
    </row>
    <row r="55" spans="1:7" x14ac:dyDescent="0.3">
      <c r="B55" t="s">
        <v>129</v>
      </c>
    </row>
    <row r="56" spans="1:7" x14ac:dyDescent="0.3">
      <c r="B56" t="s">
        <v>130</v>
      </c>
    </row>
    <row r="57" spans="1:7" x14ac:dyDescent="0.3">
      <c r="B57" t="s">
        <v>134</v>
      </c>
    </row>
    <row r="58" spans="1:7" x14ac:dyDescent="0.3">
      <c r="B58" t="s">
        <v>135</v>
      </c>
    </row>
    <row r="59" spans="1:7" x14ac:dyDescent="0.3">
      <c r="B59" t="s">
        <v>133</v>
      </c>
    </row>
    <row r="60" spans="1:7" x14ac:dyDescent="0.3">
      <c r="B60">
        <v>3</v>
      </c>
      <c r="C60" t="s">
        <v>90</v>
      </c>
      <c r="F60">
        <f>B60*D60</f>
        <v>0</v>
      </c>
      <c r="G60">
        <f>B60*E60</f>
        <v>0</v>
      </c>
    </row>
    <row r="62" spans="1:7" x14ac:dyDescent="0.3">
      <c r="A62">
        <v>7</v>
      </c>
      <c r="B62" t="s">
        <v>136</v>
      </c>
    </row>
    <row r="63" spans="1:7" x14ac:dyDescent="0.3">
      <c r="B63" t="s">
        <v>137</v>
      </c>
    </row>
    <row r="64" spans="1:7" x14ac:dyDescent="0.3">
      <c r="B64" t="s">
        <v>138</v>
      </c>
    </row>
    <row r="65" spans="1:7" x14ac:dyDescent="0.3">
      <c r="B65" t="s">
        <v>131</v>
      </c>
    </row>
    <row r="66" spans="1:7" x14ac:dyDescent="0.3">
      <c r="B66" t="s">
        <v>139</v>
      </c>
    </row>
    <row r="67" spans="1:7" x14ac:dyDescent="0.3">
      <c r="B67" t="s">
        <v>140</v>
      </c>
    </row>
    <row r="68" spans="1:7" x14ac:dyDescent="0.3">
      <c r="B68">
        <v>1</v>
      </c>
      <c r="C68" t="s">
        <v>29</v>
      </c>
      <c r="F68">
        <f>B68*D68</f>
        <v>0</v>
      </c>
      <c r="G68">
        <f>B68*E68</f>
        <v>0</v>
      </c>
    </row>
    <row r="70" spans="1:7" x14ac:dyDescent="0.3">
      <c r="A70">
        <v>8</v>
      </c>
      <c r="B70" t="s">
        <v>136</v>
      </c>
    </row>
    <row r="71" spans="1:7" x14ac:dyDescent="0.3">
      <c r="B71" t="s">
        <v>137</v>
      </c>
    </row>
    <row r="72" spans="1:7" x14ac:dyDescent="0.3">
      <c r="B72" t="s">
        <v>138</v>
      </c>
    </row>
    <row r="73" spans="1:7" x14ac:dyDescent="0.3">
      <c r="B73" t="s">
        <v>134</v>
      </c>
    </row>
    <row r="74" spans="1:7" x14ac:dyDescent="0.3">
      <c r="B74" t="s">
        <v>141</v>
      </c>
    </row>
    <row r="75" spans="1:7" x14ac:dyDescent="0.3">
      <c r="B75" t="s">
        <v>140</v>
      </c>
    </row>
    <row r="76" spans="1:7" x14ac:dyDescent="0.3">
      <c r="B76">
        <v>1</v>
      </c>
      <c r="C76" t="s">
        <v>29</v>
      </c>
      <c r="F76">
        <f>B76*D76</f>
        <v>0</v>
      </c>
      <c r="G76">
        <f>B76*E76</f>
        <v>0</v>
      </c>
    </row>
    <row r="78" spans="1:7" x14ac:dyDescent="0.3">
      <c r="A78">
        <v>9</v>
      </c>
      <c r="B78" t="s">
        <v>136</v>
      </c>
    </row>
    <row r="79" spans="1:7" x14ac:dyDescent="0.3">
      <c r="B79" t="s">
        <v>137</v>
      </c>
    </row>
    <row r="80" spans="1:7" x14ac:dyDescent="0.3">
      <c r="B80" t="s">
        <v>138</v>
      </c>
    </row>
    <row r="81" spans="1:7" x14ac:dyDescent="0.3">
      <c r="B81" t="s">
        <v>134</v>
      </c>
    </row>
    <row r="82" spans="1:7" x14ac:dyDescent="0.3">
      <c r="B82" t="s">
        <v>142</v>
      </c>
    </row>
    <row r="83" spans="1:7" x14ac:dyDescent="0.3">
      <c r="B83" t="s">
        <v>140</v>
      </c>
    </row>
    <row r="84" spans="1:7" x14ac:dyDescent="0.3">
      <c r="B84">
        <v>1</v>
      </c>
      <c r="C84" t="s">
        <v>29</v>
      </c>
      <c r="F84">
        <f>B84*D84</f>
        <v>0</v>
      </c>
      <c r="G84">
        <f>B84*E84</f>
        <v>0</v>
      </c>
    </row>
    <row r="86" spans="1:7" x14ac:dyDescent="0.3">
      <c r="A86" s="13"/>
      <c r="B86" s="14" t="s">
        <v>143</v>
      </c>
      <c r="C86" s="13"/>
      <c r="D86" s="13"/>
      <c r="E86" s="13"/>
      <c r="F86" s="14">
        <f>SUM(F7:F85)</f>
        <v>0</v>
      </c>
      <c r="G86" s="14">
        <f>SUM(G7:G85)</f>
        <v>0</v>
      </c>
    </row>
    <row r="88" spans="1:7" x14ac:dyDescent="0.3">
      <c r="A88" s="7" t="s">
        <v>144</v>
      </c>
    </row>
    <row r="90" spans="1:7" x14ac:dyDescent="0.3">
      <c r="A90" s="8" t="s">
        <v>103</v>
      </c>
      <c r="B90" s="8" t="s">
        <v>104</v>
      </c>
      <c r="C90" s="8"/>
      <c r="D90" s="9" t="s">
        <v>105</v>
      </c>
      <c r="E90" s="9"/>
      <c r="F90" s="9" t="s">
        <v>106</v>
      </c>
      <c r="G90" s="9"/>
    </row>
    <row r="91" spans="1:7" x14ac:dyDescent="0.3">
      <c r="A91" s="10"/>
      <c r="B91" s="10" t="s">
        <v>107</v>
      </c>
      <c r="C91" s="10"/>
      <c r="D91" s="11" t="s">
        <v>108</v>
      </c>
      <c r="E91" s="11" t="s">
        <v>109</v>
      </c>
      <c r="F91" s="11" t="s">
        <v>108</v>
      </c>
      <c r="G91" s="11" t="s">
        <v>109</v>
      </c>
    </row>
    <row r="93" spans="1:7" x14ac:dyDescent="0.3">
      <c r="A93">
        <v>1</v>
      </c>
      <c r="B93" t="s">
        <v>145</v>
      </c>
    </row>
    <row r="94" spans="1:7" x14ac:dyDescent="0.3">
      <c r="B94" t="s">
        <v>146</v>
      </c>
    </row>
    <row r="95" spans="1:7" x14ac:dyDescent="0.3">
      <c r="B95" t="s">
        <v>147</v>
      </c>
    </row>
    <row r="96" spans="1:7" x14ac:dyDescent="0.3">
      <c r="B96" t="s">
        <v>148</v>
      </c>
    </row>
    <row r="97" spans="1:7" x14ac:dyDescent="0.3">
      <c r="B97" t="s">
        <v>149</v>
      </c>
    </row>
    <row r="98" spans="1:7" x14ac:dyDescent="0.3">
      <c r="B98">
        <v>3</v>
      </c>
      <c r="C98" t="s">
        <v>29</v>
      </c>
      <c r="F98">
        <f>B98*D98</f>
        <v>0</v>
      </c>
      <c r="G98">
        <f>B98*E98</f>
        <v>0</v>
      </c>
    </row>
    <row r="100" spans="1:7" x14ac:dyDescent="0.3">
      <c r="A100">
        <v>2</v>
      </c>
      <c r="B100" t="s">
        <v>150</v>
      </c>
    </row>
    <row r="101" spans="1:7" x14ac:dyDescent="0.3">
      <c r="B101" t="s">
        <v>151</v>
      </c>
    </row>
    <row r="102" spans="1:7" x14ac:dyDescent="0.3">
      <c r="B102" t="s">
        <v>148</v>
      </c>
    </row>
    <row r="103" spans="1:7" x14ac:dyDescent="0.3">
      <c r="B103" t="s">
        <v>152</v>
      </c>
    </row>
    <row r="104" spans="1:7" x14ac:dyDescent="0.3">
      <c r="B104" t="s">
        <v>153</v>
      </c>
    </row>
    <row r="105" spans="1:7" x14ac:dyDescent="0.3">
      <c r="B105" t="s">
        <v>154</v>
      </c>
    </row>
    <row r="106" spans="1:7" x14ac:dyDescent="0.3">
      <c r="B106">
        <v>1</v>
      </c>
      <c r="C106" t="s">
        <v>29</v>
      </c>
      <c r="F106">
        <f>B106*D106</f>
        <v>0</v>
      </c>
      <c r="G106">
        <f>B106*E106</f>
        <v>0</v>
      </c>
    </row>
    <row r="108" spans="1:7" x14ac:dyDescent="0.3">
      <c r="A108">
        <v>3</v>
      </c>
      <c r="B108" t="s">
        <v>155</v>
      </c>
    </row>
    <row r="109" spans="1:7" x14ac:dyDescent="0.3">
      <c r="B109" t="s">
        <v>156</v>
      </c>
    </row>
    <row r="110" spans="1:7" x14ac:dyDescent="0.3">
      <c r="B110" t="s">
        <v>157</v>
      </c>
    </row>
    <row r="111" spans="1:7" x14ac:dyDescent="0.3">
      <c r="B111" t="s">
        <v>158</v>
      </c>
    </row>
    <row r="112" spans="1:7" x14ac:dyDescent="0.3">
      <c r="B112" t="s">
        <v>159</v>
      </c>
    </row>
    <row r="113" spans="1:7" x14ac:dyDescent="0.3">
      <c r="B113" t="s">
        <v>160</v>
      </c>
    </row>
    <row r="114" spans="1:7" x14ac:dyDescent="0.3">
      <c r="B114">
        <v>1</v>
      </c>
      <c r="C114" t="s">
        <v>29</v>
      </c>
      <c r="F114">
        <f>B114*D114</f>
        <v>0</v>
      </c>
      <c r="G114">
        <f>B114*E114</f>
        <v>0</v>
      </c>
    </row>
    <row r="116" spans="1:7" x14ac:dyDescent="0.3">
      <c r="A116">
        <v>4</v>
      </c>
      <c r="B116" t="s">
        <v>161</v>
      </c>
    </row>
    <row r="117" spans="1:7" x14ac:dyDescent="0.3">
      <c r="B117" t="s">
        <v>162</v>
      </c>
    </row>
    <row r="118" spans="1:7" x14ac:dyDescent="0.3">
      <c r="B118" t="s">
        <v>163</v>
      </c>
    </row>
    <row r="119" spans="1:7" x14ac:dyDescent="0.3">
      <c r="B119" t="s">
        <v>164</v>
      </c>
    </row>
    <row r="120" spans="1:7" x14ac:dyDescent="0.3">
      <c r="B120">
        <v>1</v>
      </c>
      <c r="C120" t="s">
        <v>29</v>
      </c>
      <c r="F120">
        <f>B120*D120</f>
        <v>0</v>
      </c>
      <c r="G120">
        <f>B120*E120</f>
        <v>0</v>
      </c>
    </row>
    <row r="122" spans="1:7" x14ac:dyDescent="0.3">
      <c r="A122">
        <v>5</v>
      </c>
      <c r="B122" t="s">
        <v>165</v>
      </c>
    </row>
    <row r="123" spans="1:7" x14ac:dyDescent="0.3">
      <c r="B123" t="s">
        <v>166</v>
      </c>
    </row>
    <row r="124" spans="1:7" x14ac:dyDescent="0.3">
      <c r="B124" t="s">
        <v>167</v>
      </c>
    </row>
    <row r="125" spans="1:7" x14ac:dyDescent="0.3">
      <c r="B125" t="s">
        <v>168</v>
      </c>
    </row>
    <row r="126" spans="1:7" x14ac:dyDescent="0.3">
      <c r="B126" t="s">
        <v>169</v>
      </c>
    </row>
    <row r="127" spans="1:7" x14ac:dyDescent="0.3">
      <c r="B127" t="s">
        <v>170</v>
      </c>
    </row>
    <row r="128" spans="1:7" x14ac:dyDescent="0.3">
      <c r="B128">
        <v>1</v>
      </c>
      <c r="C128" t="s">
        <v>29</v>
      </c>
      <c r="F128">
        <f>B128*D128</f>
        <v>0</v>
      </c>
      <c r="G128">
        <f>B128*E128</f>
        <v>0</v>
      </c>
    </row>
    <row r="130" spans="1:7" x14ac:dyDescent="0.3">
      <c r="A130">
        <v>6</v>
      </c>
      <c r="B130" t="s">
        <v>171</v>
      </c>
    </row>
    <row r="131" spans="1:7" x14ac:dyDescent="0.3">
      <c r="B131" t="s">
        <v>172</v>
      </c>
    </row>
    <row r="132" spans="1:7" x14ac:dyDescent="0.3">
      <c r="B132" t="s">
        <v>173</v>
      </c>
    </row>
    <row r="133" spans="1:7" x14ac:dyDescent="0.3">
      <c r="B133" t="s">
        <v>174</v>
      </c>
    </row>
    <row r="134" spans="1:7" x14ac:dyDescent="0.3">
      <c r="B134">
        <v>2</v>
      </c>
      <c r="C134" t="s">
        <v>29</v>
      </c>
      <c r="F134">
        <f>B134*D134</f>
        <v>0</v>
      </c>
      <c r="G134">
        <f>B134*E134</f>
        <v>0</v>
      </c>
    </row>
    <row r="136" spans="1:7" x14ac:dyDescent="0.3">
      <c r="A136" s="13"/>
      <c r="B136" s="14" t="s">
        <v>143</v>
      </c>
      <c r="C136" s="13"/>
      <c r="D136" s="13"/>
      <c r="E136" s="13"/>
      <c r="F136" s="14">
        <f>SUM(F93:F135)</f>
        <v>0</v>
      </c>
      <c r="G136" s="14">
        <f>SUM(G93:G135)</f>
        <v>0</v>
      </c>
    </row>
    <row r="138" spans="1:7" x14ac:dyDescent="0.3">
      <c r="A138" s="7" t="s">
        <v>175</v>
      </c>
      <c r="B138" s="7"/>
      <c r="C138" s="7"/>
      <c r="D138" s="7"/>
      <c r="E138" s="7"/>
      <c r="F138" s="7"/>
      <c r="G138" s="7"/>
    </row>
    <row r="140" spans="1:7" x14ac:dyDescent="0.3">
      <c r="A140" s="8" t="s">
        <v>103</v>
      </c>
      <c r="B140" s="8" t="s">
        <v>104</v>
      </c>
      <c r="C140" s="8"/>
      <c r="D140" s="8" t="s">
        <v>105</v>
      </c>
      <c r="E140" s="8"/>
      <c r="F140" s="8" t="s">
        <v>106</v>
      </c>
      <c r="G140" s="8"/>
    </row>
    <row r="141" spans="1:7" x14ac:dyDescent="0.3">
      <c r="A141" s="10"/>
      <c r="B141" s="10" t="s">
        <v>107</v>
      </c>
      <c r="C141" s="10"/>
      <c r="D141" s="10" t="s">
        <v>108</v>
      </c>
      <c r="E141" s="10" t="s">
        <v>109</v>
      </c>
      <c r="F141" s="10" t="s">
        <v>108</v>
      </c>
      <c r="G141" s="10" t="s">
        <v>109</v>
      </c>
    </row>
    <row r="143" spans="1:7" x14ac:dyDescent="0.3">
      <c r="A143">
        <v>1</v>
      </c>
      <c r="B143" t="s">
        <v>176</v>
      </c>
    </row>
    <row r="144" spans="1:7" x14ac:dyDescent="0.3">
      <c r="B144">
        <v>1</v>
      </c>
      <c r="C144" t="s">
        <v>29</v>
      </c>
      <c r="F144">
        <f>B144*D144</f>
        <v>0</v>
      </c>
      <c r="G144">
        <f>B144*E144</f>
        <v>0</v>
      </c>
    </row>
    <row r="146" spans="1:7" x14ac:dyDescent="0.3">
      <c r="A146" s="14"/>
      <c r="B146" s="14" t="s">
        <v>143</v>
      </c>
      <c r="C146" s="14"/>
      <c r="D146" s="14"/>
      <c r="E146" s="14"/>
      <c r="F146" s="14">
        <f>SUM(F144:F145)</f>
        <v>0</v>
      </c>
      <c r="G146" s="14">
        <f>SUM(G144:G145)</f>
        <v>0</v>
      </c>
    </row>
    <row r="148" spans="1:7" x14ac:dyDescent="0.3">
      <c r="A148" s="7" t="s">
        <v>177</v>
      </c>
    </row>
    <row r="150" spans="1:7" x14ac:dyDescent="0.3">
      <c r="A150" s="8" t="s">
        <v>103</v>
      </c>
      <c r="B150" s="8" t="s">
        <v>104</v>
      </c>
      <c r="C150" s="8"/>
      <c r="D150" s="9" t="s">
        <v>105</v>
      </c>
      <c r="E150" s="9"/>
      <c r="F150" s="9" t="s">
        <v>106</v>
      </c>
      <c r="G150" s="9"/>
    </row>
    <row r="151" spans="1:7" x14ac:dyDescent="0.3">
      <c r="A151" s="10"/>
      <c r="B151" s="10" t="s">
        <v>107</v>
      </c>
      <c r="C151" s="10"/>
      <c r="D151" s="11" t="s">
        <v>108</v>
      </c>
      <c r="E151" s="11" t="s">
        <v>109</v>
      </c>
      <c r="F151" s="11" t="s">
        <v>108</v>
      </c>
      <c r="G151" s="11" t="s">
        <v>109</v>
      </c>
    </row>
    <row r="153" spans="1:7" x14ac:dyDescent="0.3">
      <c r="A153">
        <v>1</v>
      </c>
      <c r="B153" t="s">
        <v>178</v>
      </c>
    </row>
    <row r="154" spans="1:7" x14ac:dyDescent="0.3">
      <c r="B154" t="s">
        <v>179</v>
      </c>
    </row>
    <row r="155" spans="1:7" x14ac:dyDescent="0.3">
      <c r="B155" t="s">
        <v>180</v>
      </c>
    </row>
    <row r="156" spans="1:7" x14ac:dyDescent="0.3">
      <c r="B156" t="s">
        <v>181</v>
      </c>
    </row>
    <row r="157" spans="1:7" x14ac:dyDescent="0.3">
      <c r="B157">
        <v>1</v>
      </c>
      <c r="C157" t="s">
        <v>29</v>
      </c>
      <c r="F157">
        <f>B157*D157</f>
        <v>0</v>
      </c>
      <c r="G157">
        <f>B157*E157</f>
        <v>0</v>
      </c>
    </row>
    <row r="159" spans="1:7" x14ac:dyDescent="0.3">
      <c r="A159">
        <v>2</v>
      </c>
      <c r="B159" t="s">
        <v>182</v>
      </c>
    </row>
    <row r="160" spans="1:7" x14ac:dyDescent="0.3">
      <c r="B160" t="s">
        <v>183</v>
      </c>
    </row>
    <row r="161" spans="1:7" x14ac:dyDescent="0.3">
      <c r="B161" t="s">
        <v>184</v>
      </c>
    </row>
    <row r="162" spans="1:7" x14ac:dyDescent="0.3">
      <c r="B162">
        <v>1</v>
      </c>
      <c r="C162" t="s">
        <v>29</v>
      </c>
      <c r="F162">
        <f>B162*D162</f>
        <v>0</v>
      </c>
      <c r="G162">
        <f>B162*E162</f>
        <v>0</v>
      </c>
    </row>
    <row r="164" spans="1:7" x14ac:dyDescent="0.3">
      <c r="A164">
        <v>3</v>
      </c>
      <c r="B164" t="s">
        <v>185</v>
      </c>
    </row>
    <row r="165" spans="1:7" x14ac:dyDescent="0.3">
      <c r="B165" t="s">
        <v>186</v>
      </c>
    </row>
    <row r="166" spans="1:7" x14ac:dyDescent="0.3">
      <c r="B166" t="s">
        <v>187</v>
      </c>
    </row>
    <row r="167" spans="1:7" x14ac:dyDescent="0.3">
      <c r="B167" t="s">
        <v>188</v>
      </c>
    </row>
    <row r="168" spans="1:7" x14ac:dyDescent="0.3">
      <c r="B168" t="s">
        <v>189</v>
      </c>
    </row>
    <row r="169" spans="1:7" x14ac:dyDescent="0.3">
      <c r="B169">
        <v>1</v>
      </c>
      <c r="C169" t="s">
        <v>29</v>
      </c>
      <c r="F169">
        <f>B169*D169</f>
        <v>0</v>
      </c>
      <c r="G169">
        <f>B169*E169</f>
        <v>0</v>
      </c>
    </row>
    <row r="171" spans="1:7" x14ac:dyDescent="0.3">
      <c r="A171">
        <v>4</v>
      </c>
      <c r="B171" t="s">
        <v>190</v>
      </c>
    </row>
    <row r="172" spans="1:7" x14ac:dyDescent="0.3">
      <c r="B172" t="s">
        <v>191</v>
      </c>
    </row>
    <row r="173" spans="1:7" x14ac:dyDescent="0.3">
      <c r="B173" t="s">
        <v>187</v>
      </c>
    </row>
    <row r="174" spans="1:7" x14ac:dyDescent="0.3">
      <c r="B174" t="s">
        <v>192</v>
      </c>
    </row>
    <row r="175" spans="1:7" x14ac:dyDescent="0.3">
      <c r="B175" t="s">
        <v>193</v>
      </c>
    </row>
    <row r="176" spans="1:7" x14ac:dyDescent="0.3">
      <c r="B176">
        <v>4</v>
      </c>
      <c r="C176" t="s">
        <v>29</v>
      </c>
      <c r="F176">
        <f>B176*D176</f>
        <v>0</v>
      </c>
      <c r="G176">
        <f>B176*E176</f>
        <v>0</v>
      </c>
    </row>
    <row r="178" spans="1:7" x14ac:dyDescent="0.3">
      <c r="A178">
        <v>5</v>
      </c>
      <c r="B178" t="s">
        <v>194</v>
      </c>
    </row>
    <row r="179" spans="1:7" x14ac:dyDescent="0.3">
      <c r="B179" t="s">
        <v>195</v>
      </c>
    </row>
    <row r="180" spans="1:7" x14ac:dyDescent="0.3">
      <c r="B180" t="s">
        <v>196</v>
      </c>
    </row>
    <row r="181" spans="1:7" x14ac:dyDescent="0.3">
      <c r="B181" t="s">
        <v>197</v>
      </c>
    </row>
    <row r="182" spans="1:7" x14ac:dyDescent="0.3">
      <c r="B182" t="s">
        <v>198</v>
      </c>
    </row>
    <row r="183" spans="1:7" x14ac:dyDescent="0.3">
      <c r="B183" t="s">
        <v>199</v>
      </c>
    </row>
    <row r="184" spans="1:7" x14ac:dyDescent="0.3">
      <c r="B184">
        <v>1</v>
      </c>
      <c r="C184" t="s">
        <v>29</v>
      </c>
      <c r="F184">
        <f>B184*D184</f>
        <v>0</v>
      </c>
      <c r="G184">
        <f>B184*E184</f>
        <v>0</v>
      </c>
    </row>
    <row r="186" spans="1:7" x14ac:dyDescent="0.3">
      <c r="A186" s="13"/>
      <c r="B186" s="14" t="s">
        <v>143</v>
      </c>
      <c r="C186" s="13"/>
      <c r="D186" s="13"/>
      <c r="E186" s="13"/>
      <c r="F186" s="14">
        <f>SUM(F153:F184)</f>
        <v>0</v>
      </c>
      <c r="G186" s="14">
        <f>SUM(G153:G184)</f>
        <v>0</v>
      </c>
    </row>
    <row r="188" spans="1:7" x14ac:dyDescent="0.3">
      <c r="A188" s="13" t="s">
        <v>200</v>
      </c>
      <c r="B188" s="13"/>
      <c r="F188" s="15" t="s">
        <v>201</v>
      </c>
      <c r="G188" s="15" t="s">
        <v>202</v>
      </c>
    </row>
    <row r="190" spans="1:7" x14ac:dyDescent="0.3">
      <c r="A190" t="s">
        <v>203</v>
      </c>
      <c r="F190">
        <f>F86</f>
        <v>0</v>
      </c>
      <c r="G190">
        <f>G86</f>
        <v>0</v>
      </c>
    </row>
    <row r="191" spans="1:7" x14ac:dyDescent="0.3">
      <c r="A191" t="s">
        <v>204</v>
      </c>
      <c r="F191">
        <f>F136</f>
        <v>0</v>
      </c>
      <c r="G191">
        <f>G136</f>
        <v>0</v>
      </c>
    </row>
    <row r="192" spans="1:7" x14ac:dyDescent="0.3">
      <c r="A192" t="s">
        <v>205</v>
      </c>
      <c r="F192">
        <f>F146</f>
        <v>0</v>
      </c>
      <c r="G192">
        <f>G146</f>
        <v>0</v>
      </c>
    </row>
    <row r="193" spans="1:7" x14ac:dyDescent="0.3">
      <c r="A193" t="s">
        <v>206</v>
      </c>
      <c r="F193">
        <f>F186</f>
        <v>0</v>
      </c>
      <c r="G193">
        <f>G186</f>
        <v>0</v>
      </c>
    </row>
    <row r="195" spans="1:7" x14ac:dyDescent="0.3">
      <c r="A195" s="13" t="s">
        <v>207</v>
      </c>
      <c r="B195" s="13"/>
      <c r="F195" s="13">
        <f>SUM(F190:F194)</f>
        <v>0</v>
      </c>
      <c r="G195" s="13">
        <f>SUM(G190:G194)</f>
        <v>0</v>
      </c>
    </row>
  </sheetData>
  <mergeCells count="6">
    <mergeCell ref="D4:E4"/>
    <mergeCell ref="F4:G4"/>
    <mergeCell ref="D90:E90"/>
    <mergeCell ref="F90:G90"/>
    <mergeCell ref="D150:E150"/>
    <mergeCell ref="F150:G15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Kőfaragó 5. Összesítő</vt:lpstr>
      <vt:lpstr>építészet</vt:lpstr>
      <vt:lpstr>elektromos</vt:lpstr>
      <vt:lpstr>gépészet</vt:lpstr>
      <vt:lpstr>elektromos!Nyomtatási_cím</vt:lpstr>
      <vt:lpstr>elektromos!Nyomtatási_terület</vt:lpstr>
      <vt:lpstr>építészet!Nyomtatási_terület</vt:lpstr>
      <vt:lpstr>'Kőfaragó 5. Összesítő'!Nyomtatási_terület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2016-09-21T16:16:45Z</dcterms:modified>
</cp:coreProperties>
</file>