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noldm\Desktop\"/>
    </mc:Choice>
  </mc:AlternateContent>
  <xr:revisionPtr revIDLastSave="0" documentId="8_{12D70201-FE55-4EBC-AFCD-E222FB957504}" xr6:coauthVersionLast="47" xr6:coauthVersionMax="47" xr10:uidLastSave="{00000000-0000-0000-0000-000000000000}"/>
  <bookViews>
    <workbookView xWindow="-108" yWindow="-108" windowWidth="23256" windowHeight="12456" firstSheet="9" activeTab="10" xr2:uid="{FC22B084-E2BD-4DE1-AF70-5CB3E2F6250D}"/>
  </bookViews>
  <sheets>
    <sheet name="2014" sheetId="1" r:id="rId1"/>
    <sheet name="2015" sheetId="2" r:id="rId2"/>
    <sheet name="2016" sheetId="3" r:id="rId3"/>
    <sheet name="2017" sheetId="4" r:id="rId4"/>
    <sheet name="2018" sheetId="5" r:id="rId5"/>
    <sheet name="2019" sheetId="6" r:id="rId6"/>
    <sheet name="2020" sheetId="7" r:id="rId7"/>
    <sheet name="2021" sheetId="8" r:id="rId8"/>
    <sheet name="2022" sheetId="10" r:id="rId9"/>
    <sheet name="2023" sheetId="11" r:id="rId10"/>
    <sheet name="2024" sheetId="12" r:id="rId11"/>
    <sheet name="2025" sheetId="13" r:id="rId12"/>
  </sheets>
  <definedNames>
    <definedName name="_xlnm._FilterDatabase" localSheetId="0" hidden="1">'2014'!$A$1:$I$129</definedName>
    <definedName name="_xlnm._FilterDatabase" localSheetId="1" hidden="1">'2015'!$A$1:$I$142</definedName>
    <definedName name="_xlnm._FilterDatabase" localSheetId="2" hidden="1">'2016'!$A$1:$I$85</definedName>
    <definedName name="_xlnm._FilterDatabase" localSheetId="3" hidden="1">'2017'!$A$1:$I$52</definedName>
    <definedName name="_xlnm._FilterDatabase" localSheetId="4" hidden="1">'2018'!$A$1:$I$123</definedName>
    <definedName name="_xlnm._FilterDatabase" localSheetId="5" hidden="1">'2019'!$A$1:$I$96</definedName>
    <definedName name="_xlnm._FilterDatabase" localSheetId="6" hidden="1">'2020'!$A$1:$I$109</definedName>
    <definedName name="_xlnm._FilterDatabase" localSheetId="7" hidden="1">'2021'!$A$1:$I$108</definedName>
    <definedName name="_xlnm._FilterDatabase" localSheetId="8" hidden="1">'2022'!$A$1:$I$51</definedName>
    <definedName name="_xlnm._FilterDatabase" localSheetId="9" hidden="1">'2023'!$A$1:$J$50</definedName>
    <definedName name="_xlnm._FilterDatabase" localSheetId="10" hidden="1">'2024'!$A$1:$K$61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9" i="5" l="1"/>
  <c r="C29" i="5"/>
  <c r="B29" i="5"/>
  <c r="A29" i="5"/>
  <c r="H57" i="2" l="1"/>
  <c r="H55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Czuppon Zsolt</author>
  </authors>
  <commentList>
    <comment ref="B13" authorId="0" shapeId="0" xr:uid="{27F9DF44-DE96-4884-BBAB-2C34D82E1C98}">
      <text>
        <r>
          <rPr>
            <b/>
            <sz val="9"/>
            <color indexed="81"/>
            <rFont val="Segoe UI"/>
            <family val="2"/>
            <charset val="238"/>
          </rPr>
          <t xml:space="preserve">Czuppon Zsolt:
</t>
        </r>
        <r>
          <rPr>
            <sz val="9"/>
            <color indexed="81"/>
            <rFont val="Segoe UI"/>
            <family val="2"/>
            <charset val="238"/>
          </rPr>
          <t xml:space="preserve">A licitet a Pro Invest Group nyerte, de
Nagymenygyi Ákos és ARIGAL KFT. Elővásárlási joggal élve kötött szerződést.
</t>
        </r>
      </text>
    </comment>
    <comment ref="B24" authorId="0" shapeId="0" xr:uid="{C1D41A4B-22EA-4DA0-ACE8-713CAC6B0295}">
      <text>
        <r>
          <rPr>
            <b/>
            <sz val="9"/>
            <color indexed="81"/>
            <rFont val="Segoe UI"/>
            <family val="2"/>
            <charset val="238"/>
          </rPr>
          <t>Czuppon Zsolt:</t>
        </r>
        <r>
          <rPr>
            <sz val="9"/>
            <color indexed="81"/>
            <rFont val="Segoe UI"/>
            <family val="2"/>
            <charset val="238"/>
          </rPr>
          <t xml:space="preserve">
A licitet Veres Sándor nyerte, de
Kiss Péter Norbert Dezsőné elővásárlási joggal élve kötött szerződést.</t>
        </r>
      </text>
    </comment>
    <comment ref="B25" authorId="0" shapeId="0" xr:uid="{F90D97C3-AEFB-47F8-8376-0C1110F3073C}">
      <text>
        <r>
          <rPr>
            <b/>
            <sz val="9"/>
            <color indexed="81"/>
            <rFont val="Segoe UI"/>
            <family val="2"/>
            <charset val="238"/>
          </rPr>
          <t>Czuppon Zsolt:</t>
        </r>
        <r>
          <rPr>
            <sz val="9"/>
            <color indexed="81"/>
            <rFont val="Segoe UI"/>
            <family val="2"/>
            <charset val="238"/>
          </rPr>
          <t xml:space="preserve">
A licitet Veres Sándor nyerte, de
Zachár László Dezsőné elővásárlási joggal élve kötött szerződést.</t>
        </r>
      </text>
    </comment>
  </commentList>
</comments>
</file>

<file path=xl/sharedStrings.xml><?xml version="1.0" encoding="utf-8"?>
<sst xmlns="http://schemas.openxmlformats.org/spreadsheetml/2006/main" count="4786" uniqueCount="1106">
  <si>
    <t>Szerződés kelte</t>
  </si>
  <si>
    <t>Vevő</t>
  </si>
  <si>
    <t>Típus</t>
  </si>
  <si>
    <t>Hrsz</t>
  </si>
  <si>
    <t>Funkció</t>
  </si>
  <si>
    <r>
      <t>Alapterület m</t>
    </r>
    <r>
      <rPr>
        <b/>
        <vertAlign val="superscript"/>
        <sz val="14"/>
        <rFont val="Times New Roman"/>
        <family val="1"/>
        <charset val="238"/>
      </rPr>
      <t>2</t>
    </r>
  </si>
  <si>
    <t xml:space="preserve">Forgalmi érték (Nettó Ft) </t>
  </si>
  <si>
    <t>Vételár (Nettó Ft)</t>
  </si>
  <si>
    <t xml:space="preserve"> Fizetés módja</t>
  </si>
  <si>
    <t>Highlight Optic Magyarország Kft.</t>
  </si>
  <si>
    <t>árverés</t>
  </si>
  <si>
    <t>36291/0/A/5</t>
  </si>
  <si>
    <t>helyiség</t>
  </si>
  <si>
    <t>tulajdonjog fenntartás</t>
  </si>
  <si>
    <t>Thalasa Szolgáltató Bt.</t>
  </si>
  <si>
    <t>36291/0/A/3</t>
  </si>
  <si>
    <t>egyösszegű</t>
  </si>
  <si>
    <t>magánszemély</t>
  </si>
  <si>
    <t>35615/0/A/9</t>
  </si>
  <si>
    <t>lakás</t>
  </si>
  <si>
    <t>34674/0/A/14</t>
  </si>
  <si>
    <t>"BEST*FIRM" Bt.</t>
  </si>
  <si>
    <t>35709/0/A/6</t>
  </si>
  <si>
    <t>35404/0/A/3</t>
  </si>
  <si>
    <t>COMPUHOLD Kft.</t>
  </si>
  <si>
    <t>34742/0/A/76</t>
  </si>
  <si>
    <t>GSM Marshall Kft.</t>
  </si>
  <si>
    <t>38601/2/A/566</t>
  </si>
  <si>
    <t>34873/0/A/2</t>
  </si>
  <si>
    <t>bérlős</t>
  </si>
  <si>
    <t>36356/0/A/2</t>
  </si>
  <si>
    <t>35328/0/A/22</t>
  </si>
  <si>
    <t>35588/0/A/9</t>
  </si>
  <si>
    <t>35722/0/A/3</t>
  </si>
  <si>
    <t>34903/0/A/69</t>
  </si>
  <si>
    <t>36482/0/A/4</t>
  </si>
  <si>
    <t>függőben tartás</t>
  </si>
  <si>
    <t xml:space="preserve">NOVA-REAL Kft. </t>
  </si>
  <si>
    <t>36697/0/A/6</t>
  </si>
  <si>
    <t>35728/17/A/73</t>
  </si>
  <si>
    <t>36736/0/A/6</t>
  </si>
  <si>
    <t>34686/0/A/13+34686/0/A/14</t>
  </si>
  <si>
    <t>12+18</t>
  </si>
  <si>
    <t>35943/0/A/2</t>
  </si>
  <si>
    <t>35810/0/A/3</t>
  </si>
  <si>
    <t>35536/0/A/19</t>
  </si>
  <si>
    <t>38521/0/A/1</t>
  </si>
  <si>
    <t>35896/0/A/4</t>
  </si>
  <si>
    <t>"Best*Firm" Bt.</t>
  </si>
  <si>
    <t>35417/0/A/43</t>
  </si>
  <si>
    <t>36466/0/A/10</t>
  </si>
  <si>
    <t>Harvard Investment Group Kft.</t>
  </si>
  <si>
    <t>35422/0/A/39</t>
  </si>
  <si>
    <t>34682/0/A/31</t>
  </si>
  <si>
    <t>35941/0/A/3</t>
  </si>
  <si>
    <t>36605/0/A/9</t>
  </si>
  <si>
    <t>36554/0/A/15</t>
  </si>
  <si>
    <t>36411/0/A/19</t>
  </si>
  <si>
    <t>36762/0/A/18</t>
  </si>
  <si>
    <t>38601/2/B/38</t>
  </si>
  <si>
    <t>34928/0/A/27</t>
  </si>
  <si>
    <t>üres</t>
  </si>
  <si>
    <t>36529/0/A/11</t>
  </si>
  <si>
    <t>34584/0/A/24</t>
  </si>
  <si>
    <t>35297/0/A/37</t>
  </si>
  <si>
    <t>34750/0/A/14</t>
  </si>
  <si>
    <t>35217/1/A/14</t>
  </si>
  <si>
    <t>Bülbül Kft.</t>
  </si>
  <si>
    <t>35100/0/A/30</t>
  </si>
  <si>
    <t>Best*Firm Bt.</t>
  </si>
  <si>
    <t>35268/0/B/1</t>
  </si>
  <si>
    <t>36777/0/A/64</t>
  </si>
  <si>
    <t>35728/2/A/300</t>
  </si>
  <si>
    <t>35989/0/A/39</t>
  </si>
  <si>
    <t>36468/0/A/1</t>
  </si>
  <si>
    <t>35066/0/A/15</t>
  </si>
  <si>
    <t>35245/0/A/13</t>
  </si>
  <si>
    <t>35032/0/A/13</t>
  </si>
  <si>
    <t>38839/13/A/9</t>
  </si>
  <si>
    <t>36063/0/A/8</t>
  </si>
  <si>
    <t>35728/2/A/437</t>
  </si>
  <si>
    <t>Rothschild Business &amp; Advice Agency Kft.
 TWISTER ADVISORY Kft.</t>
  </si>
  <si>
    <t>35049/0/A/2</t>
  </si>
  <si>
    <t>DIAMOND INGATLANIRODA Kft.</t>
  </si>
  <si>
    <t>36546/0/A/9</t>
  </si>
  <si>
    <t>34669/0/A/12</t>
  </si>
  <si>
    <t>35906/0/A/4</t>
  </si>
  <si>
    <t>35267/0/A/8</t>
  </si>
  <si>
    <t>36074/0/A/22</t>
  </si>
  <si>
    <t>YLKA Tanácsadó, Szolgáltató és Kereskedelmi Bt.</t>
  </si>
  <si>
    <t>36653/0/A/4</t>
  </si>
  <si>
    <t>RAUF Műszaki Kft.</t>
  </si>
  <si>
    <t>34681/0/A/10</t>
  </si>
  <si>
    <t>35178/0/A/25</t>
  </si>
  <si>
    <t>34760/0/A/217</t>
  </si>
  <si>
    <t>35178/0/A/24</t>
  </si>
  <si>
    <t>35178/0/A/31</t>
  </si>
  <si>
    <t>38878/0/F/23</t>
  </si>
  <si>
    <t>35178/0/A/14</t>
  </si>
  <si>
    <t>36489/0/A/2</t>
  </si>
  <si>
    <t>35267/0/A/12</t>
  </si>
  <si>
    <t>35032/0/A/21</t>
  </si>
  <si>
    <t>35370/0/A/10</t>
  </si>
  <si>
    <t>35684/2/A/22</t>
  </si>
  <si>
    <t>35178/0/A/17</t>
  </si>
  <si>
    <t>34677/0/A/35</t>
  </si>
  <si>
    <t>35902/0/A/46</t>
  </si>
  <si>
    <t>34639/0/A/5</t>
  </si>
  <si>
    <t>BKM Ingatlan Kft.</t>
  </si>
  <si>
    <t>35919/0/A/73</t>
  </si>
  <si>
    <t>36021/0/A/17</t>
  </si>
  <si>
    <t>34764/0/A/13</t>
  </si>
  <si>
    <t>36276/2/A/18</t>
  </si>
  <si>
    <t>35446/0/A/8</t>
  </si>
  <si>
    <t>36043/0/A/5</t>
  </si>
  <si>
    <t>35457/0/A/34</t>
  </si>
  <si>
    <t>36083/1/B/12</t>
  </si>
  <si>
    <t>34931/0/A/1</t>
  </si>
  <si>
    <t>ZELJENKA VÁLLALKOZÁS Kft.</t>
  </si>
  <si>
    <t>36356/0/A/1</t>
  </si>
  <si>
    <t>34780/0/A/4</t>
  </si>
  <si>
    <t>38840/1/A/17</t>
  </si>
  <si>
    <t>35171/0/A/5</t>
  </si>
  <si>
    <t>bérlős+üres</t>
  </si>
  <si>
    <t>35178/0/A/29</t>
  </si>
  <si>
    <t>INGATLAN-TOP Kft.
DIAMOND Ingatlaniroda Kft.</t>
  </si>
  <si>
    <t>34656/0/A/5</t>
  </si>
  <si>
    <t>35456/0/A/14</t>
  </si>
  <si>
    <t>38790/0/A/68</t>
  </si>
  <si>
    <t>35100/0/A/16</t>
  </si>
  <si>
    <t>35079/0/A/9</t>
  </si>
  <si>
    <t>35171/0/C/2</t>
  </si>
  <si>
    <t>36274/0/A/6</t>
  </si>
  <si>
    <t>36274/0/A/7</t>
  </si>
  <si>
    <t>36274/0/A/8</t>
  </si>
  <si>
    <t>38692/0/A/5</t>
  </si>
  <si>
    <t>csere+3660000</t>
  </si>
  <si>
    <t>34614/0/A/19</t>
  </si>
  <si>
    <t>35633/0/A/8</t>
  </si>
  <si>
    <t>36625/0/A/6</t>
  </si>
  <si>
    <t>35079/0/A/16</t>
  </si>
  <si>
    <t>34654/0/A/7</t>
  </si>
  <si>
    <t>35974/0/A/2</t>
  </si>
  <si>
    <t>35476/0/A/2</t>
  </si>
  <si>
    <t>35476/0/A/3</t>
  </si>
  <si>
    <t>36212/0/A/21</t>
  </si>
  <si>
    <t>35021/0/A/22</t>
  </si>
  <si>
    <t>34771/0/A/2</t>
  </si>
  <si>
    <t>Chamam Bt.</t>
  </si>
  <si>
    <t>36339/0/A/1</t>
  </si>
  <si>
    <t>36725/0/A/2</t>
  </si>
  <si>
    <t>35178/0/A/23</t>
  </si>
  <si>
    <t>34802/0/A/5</t>
  </si>
  <si>
    <t>36053/0/A/2</t>
  </si>
  <si>
    <t>36053/0/A/4</t>
  </si>
  <si>
    <t>34852/0/A/5</t>
  </si>
  <si>
    <t>35293/0/A/15</t>
  </si>
  <si>
    <t>Jézus Társasága Magyarországi Rendtartománya</t>
  </si>
  <si>
    <t>36643/0/A/21</t>
  </si>
  <si>
    <t>36643/0/A/22</t>
  </si>
  <si>
    <t>36643/0/A/23</t>
  </si>
  <si>
    <t>35229/0/A/16</t>
  </si>
  <si>
    <t>35229/0/A/11</t>
  </si>
  <si>
    <t>35217/1/A/17</t>
  </si>
  <si>
    <t>35217/1/A/22</t>
  </si>
  <si>
    <t>35229/0/A/7</t>
  </si>
  <si>
    <t>Pelle &amp; R Kereskedelmi Betéti Társaság</t>
  </si>
  <si>
    <t>36183/0/A/28</t>
  </si>
  <si>
    <t>35640/0/A/9</t>
  </si>
  <si>
    <t>36678/0/A/25</t>
  </si>
  <si>
    <t>35229/0/A/15</t>
  </si>
  <si>
    <t>35133/0/A/113</t>
  </si>
  <si>
    <t>35033/0/A/18</t>
  </si>
  <si>
    <t>35229/0/A/12</t>
  </si>
  <si>
    <t>35536/0/A/22</t>
  </si>
  <si>
    <t>35370/0/A/16</t>
  </si>
  <si>
    <t>36106/0/A/15</t>
  </si>
  <si>
    <t>35645/0/A/16</t>
  </si>
  <si>
    <t>36106/0/A/14</t>
  </si>
  <si>
    <t>35509/0/A/20</t>
  </si>
  <si>
    <t>35616/0/A/11</t>
  </si>
  <si>
    <t>35476/0/A/20</t>
  </si>
  <si>
    <t>35516/0/A/68</t>
  </si>
  <si>
    <t>36291/0/A/1</t>
  </si>
  <si>
    <t>34930/0/A/35</t>
  </si>
  <si>
    <t>35323/0/A/31</t>
  </si>
  <si>
    <t>36571/0/A/16</t>
  </si>
  <si>
    <t>MÁV</t>
  </si>
  <si>
    <t>38818/12/A/7</t>
  </si>
  <si>
    <t>38818/8/A/4</t>
  </si>
  <si>
    <t>38818/13/A/4</t>
  </si>
  <si>
    <t>részletfizetés</t>
  </si>
  <si>
    <t>34988/0/A/9</t>
  </si>
  <si>
    <t>35433/0/A/28</t>
  </si>
  <si>
    <t>38818/38/A/3</t>
  </si>
  <si>
    <t>34768/0/A/23</t>
  </si>
  <si>
    <t>Violin-Music Kft.</t>
  </si>
  <si>
    <t>34639/0/A/1</t>
  </si>
  <si>
    <t>34639/0/A/8</t>
  </si>
  <si>
    <t>35178/0/A/27</t>
  </si>
  <si>
    <t>38818/38/A/5</t>
  </si>
  <si>
    <t>38818/38/A/7</t>
  </si>
  <si>
    <t>34974/0/A/9</t>
  </si>
  <si>
    <t>35728/35/A/5</t>
  </si>
  <si>
    <t>34612/0/A/45</t>
  </si>
  <si>
    <t>35509/0/A/9</t>
  </si>
  <si>
    <t>38818/38/A/6</t>
  </si>
  <si>
    <t>38818/40/A/3</t>
  </si>
  <si>
    <t>38818/40/A/4</t>
  </si>
  <si>
    <t>38818/12/A/5</t>
  </si>
  <si>
    <t>35404/0/A/40</t>
  </si>
  <si>
    <t>35507/0/A/17</t>
  </si>
  <si>
    <t>35147/0/A/25</t>
  </si>
  <si>
    <t>36114/0/A/10</t>
  </si>
  <si>
    <t>35030/0/A/16</t>
  </si>
  <si>
    <t>38818/40/A/8</t>
  </si>
  <si>
    <t>36203/0/B/17</t>
  </si>
  <si>
    <t>36424/0/A/5</t>
  </si>
  <si>
    <t>35547/0/A/2</t>
  </si>
  <si>
    <t>38818/40/A/2</t>
  </si>
  <si>
    <t>35446/0/A/13</t>
  </si>
  <si>
    <t>38818/40/A/5</t>
  </si>
  <si>
    <t>35016/0/A/15</t>
  </si>
  <si>
    <t>34611/0/A/90</t>
  </si>
  <si>
    <t>38818/9/A/2</t>
  </si>
  <si>
    <t>35178/0/A/13</t>
  </si>
  <si>
    <t>Rehab Medica Kft.</t>
  </si>
  <si>
    <t>34883/0/A/6</t>
  </si>
  <si>
    <t>35313/0/A/21</t>
  </si>
  <si>
    <t>34892/0/A/27</t>
  </si>
  <si>
    <t>38818/38/A/1</t>
  </si>
  <si>
    <t>FLOWER FASHION Kft.</t>
  </si>
  <si>
    <t>34767/0/A/3</t>
  </si>
  <si>
    <t>36263/0/A/11</t>
  </si>
  <si>
    <t>"DR. KÁRPÁTI" Orvosi Betéti Társaság</t>
  </si>
  <si>
    <t>36697/0/A/13</t>
  </si>
  <si>
    <t>35570/0/A/2</t>
  </si>
  <si>
    <t>35151/0/A/15</t>
  </si>
  <si>
    <t>35383/0/A/11</t>
  </si>
  <si>
    <t>35988/0/A/37</t>
  </si>
  <si>
    <t>35229/0/A/2</t>
  </si>
  <si>
    <t>35638/0/A/27</t>
  </si>
  <si>
    <t>35170/0/A/2</t>
  </si>
  <si>
    <t>35346/0/A/4</t>
  </si>
  <si>
    <t>34929/1/A/5</t>
  </si>
  <si>
    <t>35405/0/A/23</t>
  </si>
  <si>
    <t>35229/0/A/1</t>
  </si>
  <si>
    <t>36612/0/A/9</t>
  </si>
  <si>
    <t>35002/0A/17</t>
  </si>
  <si>
    <t>34969/0/A/4</t>
  </si>
  <si>
    <t>35507/0/A/4</t>
  </si>
  <si>
    <t>35562/0/A/17</t>
  </si>
  <si>
    <t>38818/38/A/8</t>
  </si>
  <si>
    <t>38818/6/A/1</t>
  </si>
  <si>
    <t>38818/40/A/1</t>
  </si>
  <si>
    <t>38818/8/A/1</t>
  </si>
  <si>
    <t>38818/38/A/2</t>
  </si>
  <si>
    <t>35293/0/A/16</t>
  </si>
  <si>
    <t>34972/0/A/9</t>
  </si>
  <si>
    <t>38818/8/A/2</t>
  </si>
  <si>
    <t>38818/8/B/1</t>
  </si>
  <si>
    <t>38818/8/A/3</t>
  </si>
  <si>
    <t>38818/13/A/5</t>
  </si>
  <si>
    <t>38818/19/A/1</t>
  </si>
  <si>
    <t>35229/0/A/10</t>
  </si>
  <si>
    <t>Gekko Asset Management Kft.</t>
  </si>
  <si>
    <t>34973/0/A/33</t>
  </si>
  <si>
    <t>35524/0/A/6</t>
  </si>
  <si>
    <t>35728/40/A/48</t>
  </si>
  <si>
    <t>36203/0/B6</t>
  </si>
  <si>
    <t>3884/1/A/7</t>
  </si>
  <si>
    <t>34862/0/A/6</t>
  </si>
  <si>
    <t>36442/0/A/2</t>
  </si>
  <si>
    <t>36600/0/A/33</t>
  </si>
  <si>
    <t>38818/9/A/4</t>
  </si>
  <si>
    <t>Domotherm Kft.</t>
  </si>
  <si>
    <t>34849/0/A/4</t>
  </si>
  <si>
    <t>BKM Ingatlan Kft. árverés</t>
  </si>
  <si>
    <t>36208/0/A/1</t>
  </si>
  <si>
    <t>KESZI MENTOR Kft.</t>
  </si>
  <si>
    <t>35404/0/A/13</t>
  </si>
  <si>
    <t>34987/0/A/4</t>
  </si>
  <si>
    <t>35527/4/A/45</t>
  </si>
  <si>
    <t>38818/38/A/4</t>
  </si>
  <si>
    <t>36106/0/A/13</t>
  </si>
  <si>
    <t>36571/0/A/2</t>
  </si>
  <si>
    <t>35061/0/A/35</t>
  </si>
  <si>
    <t>ÉP-ÜZ-BAU Kft.</t>
  </si>
  <si>
    <t>34641/0/A/12</t>
  </si>
  <si>
    <t>35245/0/A/14</t>
  </si>
  <si>
    <t>35102/0/A/21</t>
  </si>
  <si>
    <t>34929/1/A/4</t>
  </si>
  <si>
    <t>35520/0/A/15</t>
  </si>
  <si>
    <t>35289/0/A/13</t>
  </si>
  <si>
    <t>35435/0/A/7</t>
  </si>
  <si>
    <t>36665/0/A/19</t>
  </si>
  <si>
    <t>35574/0/A/6</t>
  </si>
  <si>
    <t>35100/0/A/12</t>
  </si>
  <si>
    <t>38818/6/A/3</t>
  </si>
  <si>
    <t>36021/0/A/82</t>
  </si>
  <si>
    <t>36607/0/A/3</t>
  </si>
  <si>
    <t>34679/0/A/12</t>
  </si>
  <si>
    <t>35439/0/A59</t>
  </si>
  <si>
    <t>34699/0/A/10</t>
  </si>
  <si>
    <t>35439/0/A/54</t>
  </si>
  <si>
    <t>35937/0/A/32</t>
  </si>
  <si>
    <t>35973/0/A/2</t>
  </si>
  <si>
    <t>35370/0/A/19</t>
  </si>
  <si>
    <t>35431/0/A/13</t>
  </si>
  <si>
    <t>EVOMEDIA Kft.</t>
  </si>
  <si>
    <t>36583/0/A/54</t>
  </si>
  <si>
    <t>Magyarországi Karma Kagyüpa Buddhista Közösség</t>
  </si>
  <si>
    <t>35252/0A/6</t>
  </si>
  <si>
    <t>35151/A/25</t>
  </si>
  <si>
    <t>36484/2/A/22</t>
  </si>
  <si>
    <t>35026/0/A/26</t>
  </si>
  <si>
    <t>35328/0/A/30</t>
  </si>
  <si>
    <t>GEOROSCO Hotel Kft.</t>
  </si>
  <si>
    <t>pályázat</t>
  </si>
  <si>
    <t>épület</t>
  </si>
  <si>
    <t>35381/A/26</t>
  </si>
  <si>
    <t>34612/0/A/51</t>
  </si>
  <si>
    <t>38818/9/A/1</t>
  </si>
  <si>
    <t>36487/0/A/11</t>
  </si>
  <si>
    <t>35297/0/A39</t>
  </si>
  <si>
    <t>35346/0/A/31</t>
  </si>
  <si>
    <t>35446/0/A/16</t>
  </si>
  <si>
    <t>35439/0/A/49</t>
  </si>
  <si>
    <t>36785/2/A/15</t>
  </si>
  <si>
    <t>HONDIMPEX Kft.</t>
  </si>
  <si>
    <t>35647/0/A/2</t>
  </si>
  <si>
    <t>36412/1/A/31</t>
  </si>
  <si>
    <t>35467/0/A/6</t>
  </si>
  <si>
    <t>SHAMIKO Bt.</t>
  </si>
  <si>
    <t>36605/0/A/45</t>
  </si>
  <si>
    <t>"BEST*FIRM" Kft.</t>
  </si>
  <si>
    <t>35432/0/A/26</t>
  </si>
  <si>
    <t>35030/0/A/24</t>
  </si>
  <si>
    <t>34802/0/A/19</t>
  </si>
  <si>
    <t>36802/0/A/9</t>
  </si>
  <si>
    <t>35380/0/A/37</t>
  </si>
  <si>
    <t>35912/0/A/18</t>
  </si>
  <si>
    <t>34911/0/A/18</t>
  </si>
  <si>
    <t>38818/12/A/8</t>
  </si>
  <si>
    <t>Pro Invest Group Kft.</t>
  </si>
  <si>
    <t>35541/0/A/17</t>
  </si>
  <si>
    <t>35722/0/A/17</t>
  </si>
  <si>
    <t>36782/0/A/2</t>
  </si>
  <si>
    <t>Hegyvidéki Ingatlanclub Kft.</t>
  </si>
  <si>
    <t>36537/0/A/4</t>
  </si>
  <si>
    <t>35550/0/A/16</t>
  </si>
  <si>
    <t>38878/0/E/22</t>
  </si>
  <si>
    <t>36513/0/A/4</t>
  </si>
  <si>
    <t>35536/0/A/11</t>
  </si>
  <si>
    <t>36053/0/A/5</t>
  </si>
  <si>
    <t>35722/0/A/22</t>
  </si>
  <si>
    <t>36040/0/A/8</t>
  </si>
  <si>
    <t>36487/0/A/5</t>
  </si>
  <si>
    <t>35098/0/A/5</t>
  </si>
  <si>
    <t>34641/0/A/24</t>
  </si>
  <si>
    <t>35918/0/A/41</t>
  </si>
  <si>
    <t>34641/0/A/9</t>
  </si>
  <si>
    <t>36446/0/A/1</t>
  </si>
  <si>
    <t>35223/0/A/25</t>
  </si>
  <si>
    <t>Cordia Ingatlanbefektetési Alap</t>
  </si>
  <si>
    <t>telek</t>
  </si>
  <si>
    <t>35328/0/A/33</t>
  </si>
  <si>
    <t>35151/0/A/14</t>
  </si>
  <si>
    <t>Per-Cop Beauty</t>
  </si>
  <si>
    <t>35230/0/A/6</t>
  </si>
  <si>
    <t>35405/0/A/1</t>
  </si>
  <si>
    <t>34697/0/A/21</t>
  </si>
  <si>
    <t>35070/0/A/34</t>
  </si>
  <si>
    <t>34836/0/A/26</t>
  </si>
  <si>
    <t>34903/0/A/6</t>
  </si>
  <si>
    <t>35444/0/A/34</t>
  </si>
  <si>
    <t>35619/0/A/16</t>
  </si>
  <si>
    <t>35007/0/A/21</t>
  </si>
  <si>
    <t>36781/0/A/38</t>
  </si>
  <si>
    <t>38818/12/A/3</t>
  </si>
  <si>
    <t>Burattino Ált. és Szakképző Isk.</t>
  </si>
  <si>
    <t>34898/0/A/14</t>
  </si>
  <si>
    <t>Magyar Társasház Kft.</t>
  </si>
  <si>
    <t>35149/0/A/1</t>
  </si>
  <si>
    <t>35323/0/A/5</t>
  </si>
  <si>
    <t>35432/0/A/52</t>
  </si>
  <si>
    <t>35403/0/A/35</t>
  </si>
  <si>
    <t>35433/0/A/16</t>
  </si>
  <si>
    <t>35201/0/A/2</t>
  </si>
  <si>
    <t>38839/16/B/1</t>
  </si>
  <si>
    <t>West-Orient Company Kft.</t>
  </si>
  <si>
    <t>36437/8/A/3</t>
  </si>
  <si>
    <t>34937/0/A/21</t>
  </si>
  <si>
    <t>35448/0/A/10</t>
  </si>
  <si>
    <t>36139/1/A/65</t>
  </si>
  <si>
    <t>36128/2/A/11</t>
  </si>
  <si>
    <t>36105/0/A/1</t>
  </si>
  <si>
    <t>35229/0/A/13</t>
  </si>
  <si>
    <t>34992/0/A/5</t>
  </si>
  <si>
    <t>36505/0/A/4</t>
  </si>
  <si>
    <t>34606/0/A/1</t>
  </si>
  <si>
    <t>35380/0/A/19</t>
  </si>
  <si>
    <t>36227/0/12</t>
  </si>
  <si>
    <t>Optimal Revolution Kft.</t>
  </si>
  <si>
    <t>36323/0/A/12</t>
  </si>
  <si>
    <t>35695/0/A/3</t>
  </si>
  <si>
    <t>35405/0/A/57</t>
  </si>
  <si>
    <t>34766/0/A/3</t>
  </si>
  <si>
    <t>34970/0/A/25</t>
  </si>
  <si>
    <t>35411/0/A/5</t>
  </si>
  <si>
    <t>34639/0/A/7</t>
  </si>
  <si>
    <t>35439/0/A/16</t>
  </si>
  <si>
    <t>Electro Elite Ker. és Szolg. Kft</t>
  </si>
  <si>
    <t>35652/0/A/1</t>
  </si>
  <si>
    <t>36291/0/A/28</t>
  </si>
  <si>
    <t>36785/3/A/3</t>
  </si>
  <si>
    <t>35146/0/A/2</t>
  </si>
  <si>
    <t>34747/0/A/8</t>
  </si>
  <si>
    <t>36380/0/A/33</t>
  </si>
  <si>
    <t>Tuturor Kft.</t>
  </si>
  <si>
    <t>38865/1/A/31</t>
  </si>
  <si>
    <t>35439/0/A/46</t>
  </si>
  <si>
    <t>35373/0/A/5</t>
  </si>
  <si>
    <t>34987/0/A/14</t>
  </si>
  <si>
    <t>36618/0/A/2</t>
  </si>
  <si>
    <t>35907/0/A/15</t>
  </si>
  <si>
    <t>34820/0/A/6</t>
  </si>
  <si>
    <t>35439/0/A/60</t>
  </si>
  <si>
    <t>35146/0/A/52</t>
  </si>
  <si>
    <t>35541/0/A/3</t>
  </si>
  <si>
    <t>35375/0/A/8</t>
  </si>
  <si>
    <t>AZ Consulting</t>
  </si>
  <si>
    <t>34920/0/A/2</t>
  </si>
  <si>
    <t>34944/0/A/5</t>
  </si>
  <si>
    <t>Magánszemély és ARIGAL KFT.</t>
  </si>
  <si>
    <t>34880/0/A/5</t>
  </si>
  <si>
    <t>Pro Invest Group Kft</t>
  </si>
  <si>
    <t>35666/0/A/1</t>
  </si>
  <si>
    <t>35222/0/A/26</t>
  </si>
  <si>
    <t>35499/0/A/17</t>
  </si>
  <si>
    <t>35229/0/A/9</t>
  </si>
  <si>
    <t>TUTEAM Kft.</t>
  </si>
  <si>
    <t>35229/0/A/18</t>
  </si>
  <si>
    <t>Keszi Mentor Kft.</t>
  </si>
  <si>
    <t>34617/0/A/19</t>
  </si>
  <si>
    <t>Cordia New Times Ingatlanfejlesztő Kft.</t>
  </si>
  <si>
    <t>épületrész</t>
  </si>
  <si>
    <t>36447/0/A1</t>
  </si>
  <si>
    <t>MULTIHOME Zrt.</t>
  </si>
  <si>
    <t>34865/0/A/4</t>
  </si>
  <si>
    <t>INNOMATIK Megoldástechnika Kft.</t>
  </si>
  <si>
    <t>34835/0/A/17</t>
  </si>
  <si>
    <t>35078/0/A/20</t>
  </si>
  <si>
    <t>35218/0/A/2</t>
  </si>
  <si>
    <t>35229/0/A/6</t>
  </si>
  <si>
    <t>ARAN Invest Kft.</t>
  </si>
  <si>
    <t>35225/0/A/2</t>
  </si>
  <si>
    <t>35439/0/A/53</t>
  </si>
  <si>
    <t>35253/0/A/29</t>
  </si>
  <si>
    <t>35174/0/A/9</t>
  </si>
  <si>
    <t>35403/0/A/36</t>
  </si>
  <si>
    <t>Domozi Kft.</t>
  </si>
  <si>
    <t>36625/0/A/3</t>
  </si>
  <si>
    <t>35433/0/A/11</t>
  </si>
  <si>
    <t>CORDIA Ingatlanbefektetési Alap</t>
  </si>
  <si>
    <t>telekrész</t>
  </si>
  <si>
    <t>35691/0/A/5</t>
  </si>
  <si>
    <t>35473/0/A/27</t>
  </si>
  <si>
    <t>34973/0/A/ 32</t>
  </si>
  <si>
    <t>35091/2/A/2</t>
  </si>
  <si>
    <t>35245/0/A/15</t>
  </si>
  <si>
    <t>36276/2/A/4</t>
  </si>
  <si>
    <t>Melandrijon Betéti Társaság</t>
  </si>
  <si>
    <t>36339/0/A/5</t>
  </si>
  <si>
    <t>35612/0/A/4</t>
  </si>
  <si>
    <t>SPM HOLESZ Zrt</t>
  </si>
  <si>
    <t xml:space="preserve">36369/0/A/1 </t>
  </si>
  <si>
    <t>36122/0/A/2</t>
  </si>
  <si>
    <t>35615/0/A/1</t>
  </si>
  <si>
    <t>34887/0/A/19</t>
  </si>
  <si>
    <t>Corvin Sarok Kft.</t>
  </si>
  <si>
    <t>35347/0/A/38</t>
  </si>
  <si>
    <t>38818/18/A/1</t>
  </si>
  <si>
    <t>Maurum Kft.</t>
  </si>
  <si>
    <t>36509/0/A/9</t>
  </si>
  <si>
    <t>Alapterület m2</t>
  </si>
  <si>
    <t>BSZG-INV Kft.</t>
  </si>
  <si>
    <t>34626/0/A/2</t>
  </si>
  <si>
    <t>üzlethelyiség</t>
  </si>
  <si>
    <t>34788/0/A/8</t>
  </si>
  <si>
    <t>34740/0/A/24</t>
  </si>
  <si>
    <t>raktárhelyiség</t>
  </si>
  <si>
    <t>banki hitel</t>
  </si>
  <si>
    <t>Iron-Street Ker. és Szolg. Kft.</t>
  </si>
  <si>
    <t>34837/0/A/1</t>
  </si>
  <si>
    <t>36415/0/A/27</t>
  </si>
  <si>
    <t>36021/0/A/2</t>
  </si>
  <si>
    <t>35267/0/A/5</t>
  </si>
  <si>
    <t>műhely helyiség</t>
  </si>
  <si>
    <t>KGN Holding Magyarország Kft.</t>
  </si>
  <si>
    <t>36116/0/A/8</t>
  </si>
  <si>
    <t>35728/17/A/196</t>
  </si>
  <si>
    <t>egyéb helyiség</t>
  </si>
  <si>
    <t>35267/0/A/6</t>
  </si>
  <si>
    <t>35178/0/A/26</t>
  </si>
  <si>
    <t>részlet</t>
  </si>
  <si>
    <t>Snétberger Zenei Tehetség Kiemelten Közhasznú Alapítvány</t>
  </si>
  <si>
    <t>34835/0/A/15</t>
  </si>
  <si>
    <t>irodahelyiség</t>
  </si>
  <si>
    <t>35947/0/A/30</t>
  </si>
  <si>
    <t>38818/18/A/2</t>
  </si>
  <si>
    <t>34669/0/A/15</t>
  </si>
  <si>
    <t>36061/0/A/29</t>
  </si>
  <si>
    <t>36091/0/A/14</t>
  </si>
  <si>
    <t>35944/0/A/10</t>
  </si>
  <si>
    <t>35151/0/A/16</t>
  </si>
  <si>
    <t>csere</t>
  </si>
  <si>
    <t>lakóház</t>
  </si>
  <si>
    <t>36394/0/A/5</t>
  </si>
  <si>
    <t>Futureal New Ages Kft.</t>
  </si>
  <si>
    <t>36195,36196,36197</t>
  </si>
  <si>
    <t>763+713+806</t>
  </si>
  <si>
    <t>38791/0/A/60</t>
  </si>
  <si>
    <t>38672/0/A/1</t>
  </si>
  <si>
    <t>36678/0/A/24</t>
  </si>
  <si>
    <t>35405/0/A/69</t>
  </si>
  <si>
    <t>35357/0/A/1</t>
  </si>
  <si>
    <t>35357/0/A/2</t>
  </si>
  <si>
    <t>35243/0/A/8</t>
  </si>
  <si>
    <t>35467/0/A/36</t>
  </si>
  <si>
    <t>műterem helyiség</t>
  </si>
  <si>
    <t>38862/2/A/13</t>
  </si>
  <si>
    <t>36203/0/B/7</t>
  </si>
  <si>
    <t>36660/0/A/24</t>
  </si>
  <si>
    <t>35532/0/A/1</t>
  </si>
  <si>
    <t>34912/0/A/6</t>
  </si>
  <si>
    <t>34892/0/A/22</t>
  </si>
  <si>
    <t>TVIGI '05 Kft.</t>
  </si>
  <si>
    <t>38686/0/A/7</t>
  </si>
  <si>
    <t>34960/0/A/3</t>
  </si>
  <si>
    <t>35665/0/A/10</t>
  </si>
  <si>
    <t>38818/13/A/7</t>
  </si>
  <si>
    <t>35079/0/A/14</t>
  </si>
  <si>
    <t>08.28 kifizette</t>
  </si>
  <si>
    <t>38818/17/A/3</t>
  </si>
  <si>
    <t>35669/0/A/17</t>
  </si>
  <si>
    <t>34836/0/A/28</t>
  </si>
  <si>
    <t>35931/0/A/29</t>
  </si>
  <si>
    <t>35588/0/A/1</t>
  </si>
  <si>
    <t>34750/0/A/3</t>
  </si>
  <si>
    <t>BALÁZSKA24 Kft.</t>
  </si>
  <si>
    <t>35671/0/A/1</t>
  </si>
  <si>
    <t>36083/1/B/3</t>
  </si>
  <si>
    <t>35194/0/A/8</t>
  </si>
  <si>
    <t>35869/0/A/36</t>
  </si>
  <si>
    <t>38812/12A/6</t>
  </si>
  <si>
    <t>38818/17/A/2</t>
  </si>
  <si>
    <t>35942/0/A/2</t>
  </si>
  <si>
    <t>MED.ARANYTŰ Bt.</t>
  </si>
  <si>
    <t>35229/0/A/19</t>
  </si>
  <si>
    <t>38840/1/A/19</t>
  </si>
  <si>
    <t>34677/0/A/24</t>
  </si>
  <si>
    <t>36203/0/B/27</t>
  </si>
  <si>
    <t>34987/0/A/11</t>
  </si>
  <si>
    <t>36536/0/A/4</t>
  </si>
  <si>
    <t>HARUN HUNGARY Kft.</t>
  </si>
  <si>
    <t>35923/0/A/1</t>
  </si>
  <si>
    <t>36203/0/B/26</t>
  </si>
  <si>
    <t>36047/0/A/6</t>
  </si>
  <si>
    <t>38818/7/A/4</t>
  </si>
  <si>
    <t>35372/0/A/32</t>
  </si>
  <si>
    <t>34836/0/A/10</t>
  </si>
  <si>
    <t>Fertő-tavi Nádgazdasági Zrt</t>
  </si>
  <si>
    <t>35230/0/A/23</t>
  </si>
  <si>
    <t>35348/0/A/49</t>
  </si>
  <si>
    <t>35079/0/A/27</t>
  </si>
  <si>
    <t>35417/0/A/4</t>
  </si>
  <si>
    <t>OCTO COMFORT Kft.</t>
  </si>
  <si>
    <t>KIMO Tabak Bt.</t>
  </si>
  <si>
    <t>35641/0/A/3</t>
  </si>
  <si>
    <t>38818/16/A/4</t>
  </si>
  <si>
    <t>35328/0/A/21</t>
  </si>
  <si>
    <t>34688/0/A/7</t>
  </si>
  <si>
    <t>35976/0/A/15</t>
  </si>
  <si>
    <t>36085/0/A/112</t>
  </si>
  <si>
    <t>34888/0/A/2</t>
  </si>
  <si>
    <t>35977/0/A/29</t>
  </si>
  <si>
    <t>35976/0/A/26</t>
  </si>
  <si>
    <t>36427/0/A/16</t>
  </si>
  <si>
    <t>35622/0/A/2</t>
  </si>
  <si>
    <t>36200/2A/1</t>
  </si>
  <si>
    <t>35372/0/A/25</t>
  </si>
  <si>
    <t>38862/4/A/4</t>
  </si>
  <si>
    <t>35063/0/A/9</t>
  </si>
  <si>
    <t>36212/0/A/8</t>
  </si>
  <si>
    <t>35549/0/A/33</t>
  </si>
  <si>
    <t>36203/0/B/28</t>
  </si>
  <si>
    <t>35373/0/A/41</t>
  </si>
  <si>
    <t>38818/40/A/7</t>
  </si>
  <si>
    <t>36780/0/A/22</t>
  </si>
  <si>
    <t>Drug-Coop Kft</t>
  </si>
  <si>
    <t>34623/0/A/1</t>
  </si>
  <si>
    <t>36083/1/B/4</t>
  </si>
  <si>
    <t>35497/0/A/5</t>
  </si>
  <si>
    <t>36083/1/B/5</t>
  </si>
  <si>
    <t>35347/0/A/10</t>
  </si>
  <si>
    <t>35546/0/A/1</t>
  </si>
  <si>
    <t>36083/1/B/1 és 36083/1/B/2</t>
  </si>
  <si>
    <t>47+51</t>
  </si>
  <si>
    <t>38561/0/A/1</t>
  </si>
  <si>
    <t>38561/0/A/3</t>
  </si>
  <si>
    <t>35902/0/A/35</t>
  </si>
  <si>
    <t>35372/0/A/2</t>
  </si>
  <si>
    <t>36043/0/A/2</t>
  </si>
  <si>
    <t>34747/0/A/9</t>
  </si>
  <si>
    <t>Pázmány Péter Katolikus Egyetem</t>
  </si>
  <si>
    <t>34990/0/A/6</t>
  </si>
  <si>
    <t>35669/0/B/9</t>
  </si>
  <si>
    <t>gépkocsitároló</t>
  </si>
  <si>
    <t>36773/0/A/39</t>
  </si>
  <si>
    <t>35913/0/A/27</t>
  </si>
  <si>
    <t>35027/0/A/4</t>
  </si>
  <si>
    <t>35222/0/A/27</t>
  </si>
  <si>
    <t>34617/0/A/12</t>
  </si>
  <si>
    <t>34929/2/A/46</t>
  </si>
  <si>
    <t>35426/0/A/3</t>
  </si>
  <si>
    <t>35976/0/A/11</t>
  </si>
  <si>
    <t>36118/0/A/33</t>
  </si>
  <si>
    <t>35722/0/A/7</t>
  </si>
  <si>
    <t>35665/0/A/8</t>
  </si>
  <si>
    <t>34889/0/A/3</t>
  </si>
  <si>
    <t>38601/2/A/387</t>
  </si>
  <si>
    <t>36083/2/A/30</t>
  </si>
  <si>
    <t>36083/2/A/31</t>
  </si>
  <si>
    <t>36083/2/A/32</t>
  </si>
  <si>
    <t>35373/0/A/17</t>
  </si>
  <si>
    <t>36203/0/B/21</t>
  </si>
  <si>
    <t>35655/0/A/19</t>
  </si>
  <si>
    <t>35032/0/A/14</t>
  </si>
  <si>
    <t>35370/0/A/17</t>
  </si>
  <si>
    <t>35069/0/A/9</t>
  </si>
  <si>
    <t>35360/0/A/30</t>
  </si>
  <si>
    <t>RBN Team Kft.</t>
  </si>
  <si>
    <t>35588/0/A/6</t>
  </si>
  <si>
    <t>35146/0/A/49</t>
  </si>
  <si>
    <t>34599/0/A/23</t>
  </si>
  <si>
    <t>35357/0/A/13</t>
  </si>
  <si>
    <t>Magyar Állam/Futureal Belváros Kft.</t>
  </si>
  <si>
    <t>38790/0/A/19</t>
  </si>
  <si>
    <t>34746/0/A/10</t>
  </si>
  <si>
    <t>34970/0/A/40</t>
  </si>
  <si>
    <t>36170/0/B/16</t>
  </si>
  <si>
    <t>35044/0/A/2</t>
  </si>
  <si>
    <t>35977/0/A/13</t>
  </si>
  <si>
    <t>35313/0/A/43</t>
  </si>
  <si>
    <t>36021/0/A/20</t>
  </si>
  <si>
    <t>36018/0/A/11</t>
  </si>
  <si>
    <t>35381/0/A/2</t>
  </si>
  <si>
    <t>35280/0/A/11</t>
  </si>
  <si>
    <t>38601/2/A/203</t>
  </si>
  <si>
    <t>35457/0/A/18</t>
  </si>
  <si>
    <t>34818/0/A/68</t>
  </si>
  <si>
    <t>36021/0/A/35</t>
  </si>
  <si>
    <t>35446/0/A/1</t>
  </si>
  <si>
    <t>35652/0/A/15</t>
  </si>
  <si>
    <t>Drámatéka Kulturális Bt.</t>
  </si>
  <si>
    <t>36277/0/A/1</t>
  </si>
  <si>
    <t>36277/0/A/2</t>
  </si>
  <si>
    <t>35062/0/A/28</t>
  </si>
  <si>
    <t>34974/0/A/16</t>
  </si>
  <si>
    <t>35665/0/A/1</t>
  </si>
  <si>
    <t>36323/0/A/1</t>
  </si>
  <si>
    <t>35672/0/A/2</t>
  </si>
  <si>
    <t>35672/0/A/1</t>
  </si>
  <si>
    <t>35092/0/A/1</t>
  </si>
  <si>
    <t>35439/0/A/55, 35439/0/A/56, 35439/0/A/57</t>
  </si>
  <si>
    <t>44+24+25</t>
  </si>
  <si>
    <t>BKM Ingatlan Kft</t>
  </si>
  <si>
    <t>35976/0/A/32</t>
  </si>
  <si>
    <t>35405/0/A/59</t>
  </si>
  <si>
    <t>36018/0/A/21</t>
  </si>
  <si>
    <t>36050/0/A/24</t>
  </si>
  <si>
    <t>EDIX-TRADE Kft</t>
  </si>
  <si>
    <t>35576/1</t>
  </si>
  <si>
    <t>36046/0/A/20</t>
  </si>
  <si>
    <t>38840/1/A/13</t>
  </si>
  <si>
    <t>SAWA' 94 Kft.</t>
  </si>
  <si>
    <t>34802/0/B/6</t>
  </si>
  <si>
    <t>34616/0/A/25</t>
  </si>
  <si>
    <t>36007/0/A/31</t>
  </si>
  <si>
    <t>36487/0/A/9</t>
  </si>
  <si>
    <t>38601/2/A/406</t>
  </si>
  <si>
    <t>35171/0/C/3</t>
  </si>
  <si>
    <t>36621/0/A/11</t>
  </si>
  <si>
    <t>CONTEURO TRANS Kft.</t>
  </si>
  <si>
    <t>36655/0/A/8</t>
  </si>
  <si>
    <t>34920/0/A/1</t>
  </si>
  <si>
    <t>35349/0/A/2</t>
  </si>
  <si>
    <t>FECSKE és HÁZ Kft.</t>
  </si>
  <si>
    <t>35975/0/A/24</t>
  </si>
  <si>
    <t>36116/0/A/29</t>
  </si>
  <si>
    <t>35446/0/A/12</t>
  </si>
  <si>
    <t>35140/0/A/37</t>
  </si>
  <si>
    <t>35289/0/A/14</t>
  </si>
  <si>
    <t>Szenyor 22 Kft.</t>
  </si>
  <si>
    <t>35280/0/A/1</t>
  </si>
  <si>
    <t>34640/0/A/4</t>
  </si>
  <si>
    <t>34651/0/A/32</t>
  </si>
  <si>
    <t>36725/0/A/1</t>
  </si>
  <si>
    <t>Mogyoród Nagyközség Önkormányzata</t>
  </si>
  <si>
    <t>1590/36</t>
  </si>
  <si>
    <t>Mogyoród Nagyközség Önkormányzata
(Mare Business Solutions Kft.)</t>
  </si>
  <si>
    <t>1590/84</t>
  </si>
  <si>
    <t>36116/0/A/14</t>
  </si>
  <si>
    <t>36061/0/A/2</t>
  </si>
  <si>
    <t>35348/0/A/30</t>
  </si>
  <si>
    <t>35722/0/A/2</t>
  </si>
  <si>
    <t>35051/0/A/33</t>
  </si>
  <si>
    <t>Corvin Udvar Kft.</t>
  </si>
  <si>
    <t>Vajdahunyad 9 Kft.</t>
  </si>
  <si>
    <t>34990/0/A/7</t>
  </si>
  <si>
    <t>34883/0/A/8</t>
  </si>
  <si>
    <t>35280/0/A/13</t>
  </si>
  <si>
    <t>34937/0/A/19</t>
  </si>
  <si>
    <t>35370/0/A/8</t>
  </si>
  <si>
    <t>35616/0/A/4</t>
  </si>
  <si>
    <t>38818/9/A/3</t>
  </si>
  <si>
    <t>35618/0/A/3</t>
  </si>
  <si>
    <t>38791/0/A/59</t>
  </si>
  <si>
    <t>34847/0/A/5</t>
  </si>
  <si>
    <t>35016/0/A/17</t>
  </si>
  <si>
    <t>34894/0/A/5</t>
  </si>
  <si>
    <t>35267/0/A/9</t>
  </si>
  <si>
    <t>"BEST*Firm" Bt.</t>
  </si>
  <si>
    <t>árveréses</t>
  </si>
  <si>
    <t>35137/0/A/35</t>
  </si>
  <si>
    <t>35976/0/A/37</t>
  </si>
  <si>
    <t>35722/0/A/6</t>
  </si>
  <si>
    <t>35381/0/A/23</t>
  </si>
  <si>
    <t>36412/2/A/24</t>
  </si>
  <si>
    <t>34992/0/A/8</t>
  </si>
  <si>
    <t>34765/0/A/2</t>
  </si>
  <si>
    <t>38818/40/A/6</t>
  </si>
  <si>
    <t>36018/0/A/77</t>
  </si>
  <si>
    <t>35147/0/A/42</t>
  </si>
  <si>
    <t>35171/0/A/1</t>
  </si>
  <si>
    <t>34928/0/A/30</t>
  </si>
  <si>
    <t>34928/0/A/31</t>
  </si>
  <si>
    <t>CAPSULA Gyógyszerkereskeelmi Bt.</t>
  </si>
  <si>
    <t>35895/0/A/28</t>
  </si>
  <si>
    <t>35066/0/A/11</t>
  </si>
  <si>
    <t>38818/12/A/2</t>
  </si>
  <si>
    <t>34970/0/A/16</t>
  </si>
  <si>
    <t>MUNDOZ Kft.</t>
  </si>
  <si>
    <t>35422/0/A/4</t>
  </si>
  <si>
    <t>34833/0/A/21</t>
  </si>
  <si>
    <t>34990/0/A/5</t>
  </si>
  <si>
    <t>35452/0/A/1</t>
  </si>
  <si>
    <t>ŐRIKE ÉS TÁRSA Kft.</t>
  </si>
  <si>
    <t>35051/0/A/39</t>
  </si>
  <si>
    <t>34987/0/A/15</t>
  </si>
  <si>
    <t>38818/38/B/1</t>
  </si>
  <si>
    <t>35977/0/A/52</t>
  </si>
  <si>
    <t>34992/0/A/17</t>
  </si>
  <si>
    <t>35912/0/A/21</t>
  </si>
  <si>
    <t>35912/0/A/26</t>
  </si>
  <si>
    <t>35348/0/A/6</t>
  </si>
  <si>
    <t>35349/0/A/45</t>
  </si>
  <si>
    <t>36571/0/A/15</t>
  </si>
  <si>
    <t>társbérleti lakrész</t>
  </si>
  <si>
    <t>34672/0/A/8</t>
  </si>
  <si>
    <t>35978/0/A/79</t>
  </si>
  <si>
    <t>35033/0/A/23</t>
  </si>
  <si>
    <t>35619/0/A/15</t>
  </si>
  <si>
    <t>35076/0/A/29</t>
  </si>
  <si>
    <t>35974/0/A/38</t>
  </si>
  <si>
    <t>35497/0/A/7</t>
  </si>
  <si>
    <t>35488/0/A/23</t>
  </si>
  <si>
    <t>35252/0/A/5</t>
  </si>
  <si>
    <t>38584/0/A/2</t>
  </si>
  <si>
    <t>34617/0/A/63</t>
  </si>
  <si>
    <t>35652/0/A/22</t>
  </si>
  <si>
    <t>36083/1/B/9</t>
  </si>
  <si>
    <t>34675/1/A/6</t>
  </si>
  <si>
    <t>35562/0/A/21</t>
  </si>
  <si>
    <t>35137/0/A/28</t>
  </si>
  <si>
    <t>36019/0/A/74</t>
  </si>
  <si>
    <t>34970/0/A/11</t>
  </si>
  <si>
    <t>35313/0/A/78</t>
  </si>
  <si>
    <t>36018/0/A/61</t>
  </si>
  <si>
    <t>CT-KG Ingatlanforgalmazó Zrt.</t>
  </si>
  <si>
    <t>38790/0/A/60</t>
  </si>
  <si>
    <t>35092/0/A/9</t>
  </si>
  <si>
    <t>35989/0/A/6</t>
  </si>
  <si>
    <t>VIZESBOLT Kft.</t>
  </si>
  <si>
    <t>35375/0/A/31</t>
  </si>
  <si>
    <t>35976/0/A/21</t>
  </si>
  <si>
    <t>35978/0/A/10</t>
  </si>
  <si>
    <t>35978/0/A/34</t>
  </si>
  <si>
    <t>34682/0/A/34</t>
  </si>
  <si>
    <t>35975/0/A/4</t>
  </si>
  <si>
    <t>36139/1/A/3</t>
  </si>
  <si>
    <t>NEM ADOM FEL Alapítvány</t>
  </si>
  <si>
    <t>35527/2/A/70</t>
  </si>
  <si>
    <t>35328/0/A/39</t>
  </si>
  <si>
    <t>36018/0/A/75</t>
  </si>
  <si>
    <t>36122/0/A/1</t>
  </si>
  <si>
    <t>36494/0/A/2</t>
  </si>
  <si>
    <t>34881/0/A/9</t>
  </si>
  <si>
    <t>35439/0/A/24</t>
  </si>
  <si>
    <t>36683/0/A/7</t>
  </si>
  <si>
    <t>34929/2/A/1</t>
  </si>
  <si>
    <t>35966/0/A/44</t>
  </si>
  <si>
    <t>35032/0/A/9</t>
  </si>
  <si>
    <t>HOFER MAGYARORSZÁG INGATLAN Kft.</t>
  </si>
  <si>
    <t>34625/0/A/1</t>
  </si>
  <si>
    <t>35958/0/A/6</t>
  </si>
  <si>
    <t>35422/0/A/42</t>
  </si>
  <si>
    <t>35422/0/A/41</t>
  </si>
  <si>
    <t>DB Domus Kft.</t>
  </si>
  <si>
    <t>35366/0/A/6</t>
  </si>
  <si>
    <t>34682/0/A/19</t>
  </si>
  <si>
    <t>38601/2/B/23</t>
  </si>
  <si>
    <t>Plan&amp;Post Kft.</t>
  </si>
  <si>
    <t>38791/0/A/66</t>
  </si>
  <si>
    <t>Tolnai Resort Kft.</t>
  </si>
  <si>
    <t>35422/0/A/36</t>
  </si>
  <si>
    <t>35137/0/A/25</t>
  </si>
  <si>
    <t>35367/0/A/18</t>
  </si>
  <si>
    <t>35367/0/A/17</t>
  </si>
  <si>
    <t>Ingatlantúr Kft.</t>
  </si>
  <si>
    <t>35028/0/A/17</t>
  </si>
  <si>
    <t>35452/0/A/2</t>
  </si>
  <si>
    <t>35076/0/A/30</t>
  </si>
  <si>
    <t>35357/0/A/34</t>
  </si>
  <si>
    <t>35652/0/A/7</t>
  </si>
  <si>
    <t>35575/0/A/5</t>
  </si>
  <si>
    <t>35488/0/A/21</t>
  </si>
  <si>
    <t>34888/0/A/4</t>
  </si>
  <si>
    <t>35028/0/A/32</t>
  </si>
  <si>
    <t>34682/0/A/14</t>
  </si>
  <si>
    <t>36646/0/A/4</t>
  </si>
  <si>
    <t>34797/0/A/7</t>
  </si>
  <si>
    <t>38818/63/A/2</t>
  </si>
  <si>
    <t>38818/61/A/3</t>
  </si>
  <si>
    <t>38818/63/A/1</t>
  </si>
  <si>
    <t>38818/63/A/4</t>
  </si>
  <si>
    <t>38818/61/A/2</t>
  </si>
  <si>
    <t>38818/61/A/4</t>
  </si>
  <si>
    <t>38818/63/A/3</t>
  </si>
  <si>
    <t>36773/0/A/3</t>
  </si>
  <si>
    <t>35070/0/A/50</t>
  </si>
  <si>
    <t>36590/0/A/20</t>
  </si>
  <si>
    <t>35723/0/A/28</t>
  </si>
  <si>
    <t>35380/0/A/1</t>
  </si>
  <si>
    <t>38790/0/A/84</t>
  </si>
  <si>
    <t>36618/0/A/1</t>
  </si>
  <si>
    <t>IMIMPEX Kft.</t>
  </si>
  <si>
    <t>35405/0/A/7</t>
  </si>
  <si>
    <t>35546/0/A/4</t>
  </si>
  <si>
    <t>35151/0/A/8</t>
  </si>
  <si>
    <t>35216/1/A/1</t>
  </si>
  <si>
    <t>36621/0/A/7</t>
  </si>
  <si>
    <t>36559/0/A/4</t>
  </si>
  <si>
    <t>36007/0/A/6</t>
  </si>
  <si>
    <t>34747/0/A/15</t>
  </si>
  <si>
    <t>34757/0/A/42</t>
  </si>
  <si>
    <t>38818/10/A/2</t>
  </si>
  <si>
    <t>38818/10/A/3</t>
  </si>
  <si>
    <t>38818/10/A/4</t>
  </si>
  <si>
    <t>38818/10/A/1</t>
  </si>
  <si>
    <t>34617/0/A/31</t>
  </si>
  <si>
    <t>35347/0/A/32</t>
  </si>
  <si>
    <t>35287/0/A/2</t>
  </si>
  <si>
    <t>34802/0/A/1</t>
  </si>
  <si>
    <t>36083/2/A/28 és 36083/2/A/29</t>
  </si>
  <si>
    <t>43 + 44</t>
  </si>
  <si>
    <t>FIKASZ Bt.</t>
  </si>
  <si>
    <t>35359/0/A/2</t>
  </si>
  <si>
    <t>36212/0/A/3</t>
  </si>
  <si>
    <t>35357/0/A/3</t>
  </si>
  <si>
    <t>35372/0/A/42</t>
  </si>
  <si>
    <t>35437/0/A/61</t>
  </si>
  <si>
    <t>35913/0/A/25</t>
  </si>
  <si>
    <t>36325/0/A/4</t>
  </si>
  <si>
    <t>36116/0/A/10</t>
  </si>
  <si>
    <t>JÖVŐ-MENŐ 2004 Kft.</t>
  </si>
  <si>
    <t>36018/0/A/45</t>
  </si>
  <si>
    <t>36018/0/A/7</t>
  </si>
  <si>
    <t>35974/0/A/26</t>
  </si>
  <si>
    <t>35372/0/A/48</t>
  </si>
  <si>
    <t>35372/0/A/49</t>
  </si>
  <si>
    <t>38818/16/B/1</t>
  </si>
  <si>
    <t>38818/10/B/1</t>
  </si>
  <si>
    <t>36019/0/A/27</t>
  </si>
  <si>
    <t>COLORWOLLE Kft.</t>
  </si>
  <si>
    <t>34702/0/A/46</t>
  </si>
  <si>
    <t>Semmelweis Egyetem</t>
  </si>
  <si>
    <t>36073, 36066, 36065</t>
  </si>
  <si>
    <t>1240+949+937</t>
  </si>
  <si>
    <t>36071, 36064, 36057, 36056</t>
  </si>
  <si>
    <t>1148+938+1363+1079</t>
  </si>
  <si>
    <t>EDIX-TRADE Kft.</t>
  </si>
  <si>
    <t>KGN-Holding Kft.</t>
  </si>
  <si>
    <t>35372/0/A/43</t>
  </si>
  <si>
    <t>35372/0/A/46</t>
  </si>
  <si>
    <t>35378/0/A/30</t>
  </si>
  <si>
    <t>35372/0/A/38</t>
  </si>
  <si>
    <t>Fővárosi Önkormányzat</t>
  </si>
  <si>
    <t>34776/0/A/4</t>
  </si>
  <si>
    <t>51 (1057)</t>
  </si>
  <si>
    <t>35372/0/A/44</t>
  </si>
  <si>
    <t>34652/0/A/1</t>
  </si>
  <si>
    <t>35420/0/A/6</t>
  </si>
  <si>
    <t>Előterjesztés - Értékbecsléssel</t>
  </si>
  <si>
    <t>Magánszemély</t>
  </si>
  <si>
    <t>35420/0/A/4</t>
  </si>
  <si>
    <t>Előterjesztés</t>
  </si>
  <si>
    <t>35357/0/A/17</t>
  </si>
  <si>
    <t>38791/0/A/65</t>
  </si>
  <si>
    <t>36046/0/A/19</t>
  </si>
  <si>
    <t>34988/0/A/1</t>
  </si>
  <si>
    <t>35728/17/A/194</t>
  </si>
  <si>
    <t>Polgármesteri döntés</t>
  </si>
  <si>
    <t>36113/0/A/2</t>
  </si>
  <si>
    <t>38818/9/B/1</t>
  </si>
  <si>
    <t>ZÁRT ülés</t>
  </si>
  <si>
    <t>34746/0/A/4</t>
  </si>
  <si>
    <t>35048/0/A/20</t>
  </si>
  <si>
    <t>36078/0A/27</t>
  </si>
  <si>
    <t>35893/0/A/24</t>
  </si>
  <si>
    <t>35894/0/A/1</t>
  </si>
  <si>
    <t>34686/0/A/2</t>
  </si>
  <si>
    <t>36128/3/A/58</t>
  </si>
  <si>
    <t>34802/0/A/3</t>
  </si>
  <si>
    <t>35894/0/A/2</t>
  </si>
  <si>
    <t>34686/0/A/1</t>
  </si>
  <si>
    <t>35134/0/A/28</t>
  </si>
  <si>
    <t>34802/0/A/4</t>
  </si>
  <si>
    <t>35978/0/A/64</t>
  </si>
  <si>
    <t>Airport Estate Kft.</t>
  </si>
  <si>
    <t>34671/0/A/1</t>
  </si>
  <si>
    <t>34802/0/B/1 + 34802/0/B/2</t>
  </si>
  <si>
    <t>27+22</t>
  </si>
  <si>
    <t>36083/2/A/27</t>
  </si>
  <si>
    <t>34815/0/A/14</t>
  </si>
  <si>
    <t>35947/0/A/2</t>
  </si>
  <si>
    <t>34968/0/A/1</t>
  </si>
  <si>
    <t>34698/0/A/1</t>
  </si>
  <si>
    <t>34973/0/A/9</t>
  </si>
  <si>
    <t>35007/0/A/16</t>
  </si>
  <si>
    <t>Royal Property Group Kft.</t>
  </si>
  <si>
    <t>34816/0/A/17</t>
  </si>
  <si>
    <t>34970/0/A/2</t>
  </si>
  <si>
    <t>LATEREX Zrt</t>
  </si>
  <si>
    <t>36038/2</t>
  </si>
  <si>
    <t>35466/0/A/6</t>
  </si>
  <si>
    <t>Realtone Kft.</t>
  </si>
  <si>
    <t>35290/0/A/7</t>
  </si>
  <si>
    <t>36118/0/A/37</t>
  </si>
  <si>
    <t>35893/0/A/11</t>
  </si>
  <si>
    <t>35289/0/A/8</t>
  </si>
  <si>
    <t>35509/0/A/10</t>
  </si>
  <si>
    <t>35509/0/A/11</t>
  </si>
  <si>
    <t>35509/0/A/12</t>
  </si>
  <si>
    <t>35509/0/A/13</t>
  </si>
  <si>
    <t>35509/0/A/14</t>
  </si>
  <si>
    <t>36074/0/A/13</t>
  </si>
  <si>
    <t>36116/0/A/2</t>
  </si>
  <si>
    <t>35619/0/A/19</t>
  </si>
  <si>
    <t>Hygge23 Kft.</t>
  </si>
  <si>
    <t>35655/0/A/2</t>
  </si>
  <si>
    <t>Vevő neve</t>
  </si>
  <si>
    <t>35360/0/A/41</t>
  </si>
  <si>
    <t>898/2023.(XII.13)</t>
  </si>
  <si>
    <t>35360/0/A/42</t>
  </si>
  <si>
    <t>35360/0/A/43</t>
  </si>
  <si>
    <t>35267/0/A/2</t>
  </si>
  <si>
    <t>35366/0/A/14</t>
  </si>
  <si>
    <t>35432/0/A/1</t>
  </si>
  <si>
    <t>Práter 19 Kft</t>
  </si>
  <si>
    <t>36380/0/A/1</t>
  </si>
  <si>
    <t>12 (79)</t>
  </si>
  <si>
    <t>12/2024.(I.24)</t>
  </si>
  <si>
    <t>KGN Holding</t>
  </si>
  <si>
    <t>35267/0/A/3</t>
  </si>
  <si>
    <t>Szuterén Varázs Kft</t>
  </si>
  <si>
    <t>35520/0/A/37</t>
  </si>
  <si>
    <t>35289/0/A/45</t>
  </si>
  <si>
    <t>35289/0/A/7</t>
  </si>
  <si>
    <t>35137/0/A/11</t>
  </si>
  <si>
    <t>ZODA-INKER Kft.</t>
  </si>
  <si>
    <t>36762/0/A/4</t>
  </si>
  <si>
    <t>61/2024.(II.07)</t>
  </si>
  <si>
    <t>HON 2000 Kft.</t>
  </si>
  <si>
    <t>35435/0/A/30</t>
  </si>
  <si>
    <t>60/2024.(II.07)</t>
  </si>
  <si>
    <t>34748/0/A/2</t>
  </si>
  <si>
    <t>34778/0/A/7</t>
  </si>
  <si>
    <t>35182/0/A/31</t>
  </si>
  <si>
    <t>34769/0/A/6</t>
  </si>
  <si>
    <t>35026/0/A/2</t>
  </si>
  <si>
    <t>34780/0/A/1</t>
  </si>
  <si>
    <t>34740/0/A/27</t>
  </si>
  <si>
    <t>35201/0/A/7</t>
  </si>
  <si>
    <t>35130/0/A/4</t>
  </si>
  <si>
    <t>GT-Bau Kft.</t>
  </si>
  <si>
    <t>34747/0/A/2</t>
  </si>
  <si>
    <t>35130/0/A/1</t>
  </si>
  <si>
    <t>35130/0/A/2</t>
  </si>
  <si>
    <t>35201/0/A/13</t>
  </si>
  <si>
    <t>34682/0/A/1</t>
  </si>
  <si>
    <t>224/2024.(III.20)</t>
  </si>
  <si>
    <t>Mizu Hungary Kft.</t>
  </si>
  <si>
    <t>bérlő</t>
  </si>
  <si>
    <t>34835/0/A/16</t>
  </si>
  <si>
    <t>115/2024.(II.21)</t>
  </si>
  <si>
    <t>Dental Studio Kft.</t>
  </si>
  <si>
    <t>34772/0/A/5</t>
  </si>
  <si>
    <t>38584/0/B/1</t>
  </si>
  <si>
    <t>103/2024.(II.07)</t>
  </si>
  <si>
    <t>183/2024.(III.06)</t>
  </si>
  <si>
    <t>34799/0/A/1</t>
  </si>
  <si>
    <t>223/2024.(III.20)</t>
  </si>
  <si>
    <t>Property Capital Invest Kft.</t>
  </si>
  <si>
    <t>lakóház,udvar,gazdasági épület</t>
  </si>
  <si>
    <t>96/2024.(III.21) - Képviselő testület</t>
  </si>
  <si>
    <t>36018/0/A/66</t>
  </si>
  <si>
    <t>385/2024.(V.15)</t>
  </si>
  <si>
    <t>36097/0/A/8</t>
  </si>
  <si>
    <t>34696/0/A/2</t>
  </si>
  <si>
    <t>240/2023.IV/26)</t>
  </si>
  <si>
    <t>KGN Holding Mo Kft.</t>
  </si>
  <si>
    <t>36050/0/A/3</t>
  </si>
  <si>
    <t>35366/0/A/4</t>
  </si>
  <si>
    <t>36040/0/A/44</t>
  </si>
  <si>
    <t>ProFactum Mérnöki Tanácsadó Kft.</t>
  </si>
  <si>
    <t>36018/0/A/65</t>
  </si>
  <si>
    <t>28/2023.(II.01)</t>
  </si>
  <si>
    <t>35432/0/A/2</t>
  </si>
  <si>
    <t>Bernecker Property Ingatlankezelő Kft.</t>
  </si>
  <si>
    <t>189/2024.(VII.04) Képviselő-testület</t>
  </si>
  <si>
    <t>Primodom Invest Kft.</t>
  </si>
  <si>
    <t>lakóház, udvar</t>
  </si>
  <si>
    <t>190/2024.(VII.04) Képviselő-testület</t>
  </si>
  <si>
    <t>188/2024. (VII.04) Képviselő-testületi</t>
  </si>
  <si>
    <t>36106/0/A/9</t>
  </si>
  <si>
    <t>135/2024.(VII.29) Költségvetési és Pénzügyi Bizottság</t>
  </si>
  <si>
    <t>35291/0/A/1</t>
  </si>
  <si>
    <t>474/2024.(V.29)</t>
  </si>
  <si>
    <t>WEST-AUTÓTÉKA Kft.</t>
  </si>
  <si>
    <t>35008/0/A/1</t>
  </si>
  <si>
    <t>646/2024.(IX.11)</t>
  </si>
  <si>
    <t>34894/0/A/24</t>
  </si>
  <si>
    <t>307/2023.(V.10)</t>
  </si>
  <si>
    <t>36658/0/A/29</t>
  </si>
  <si>
    <t>34647/0/A/2</t>
  </si>
  <si>
    <t>36118/0/A/38</t>
  </si>
  <si>
    <t>36116/0/A/1</t>
  </si>
  <si>
    <t>35475/0/A/3</t>
  </si>
  <si>
    <t>36235/2/A/1</t>
  </si>
  <si>
    <t>35267/0/A/1</t>
  </si>
  <si>
    <t>36090/0/A/41</t>
  </si>
  <si>
    <t>34829/0/A/25</t>
  </si>
  <si>
    <t>35920/0/A/22</t>
  </si>
  <si>
    <t>36487/0/A/13</t>
  </si>
  <si>
    <t>36476/0/A/16</t>
  </si>
  <si>
    <t>35655/0/A/1</t>
  </si>
  <si>
    <t>EXTRA Ipari, Kereskedelmi és Szolgáltató Kft.</t>
  </si>
  <si>
    <t>36658/0/A/1</t>
  </si>
  <si>
    <t>GALS TRADE Kft.</t>
  </si>
  <si>
    <t>KGN Holding M.o. Kft.</t>
  </si>
  <si>
    <t>VIVA Group Kft.</t>
  </si>
  <si>
    <t>Lehel-Coop Ingatlanhasznosító Kft.</t>
  </si>
  <si>
    <t>35940/0/A/36, 35940/0/A/37, 35941/0/A/1</t>
  </si>
  <si>
    <t>35924/0/A/21</t>
  </si>
  <si>
    <t>35948/0/A/1</t>
  </si>
  <si>
    <t>35948/0/A/2</t>
  </si>
  <si>
    <t>35359/0/A/1</t>
  </si>
  <si>
    <t>35426/0/A/1</t>
  </si>
  <si>
    <t>35949/0/A/1</t>
  </si>
  <si>
    <t>35372/0/A/45 + 35373/0/A/42</t>
  </si>
  <si>
    <t>35950/0/A/30</t>
  </si>
  <si>
    <t>34872/0/A/41</t>
  </si>
  <si>
    <t>35137/0/A/4</t>
  </si>
  <si>
    <t>35938/0/A/1</t>
  </si>
  <si>
    <t>35359/0/A/3</t>
  </si>
  <si>
    <t>35281/0/A/2</t>
  </si>
  <si>
    <t>35949/0/A/2</t>
  </si>
  <si>
    <t>35914/0/A/3</t>
  </si>
  <si>
    <t>35913/0/A/26</t>
  </si>
  <si>
    <t>36267/0/A/1</t>
  </si>
  <si>
    <t>35997/0/A/10</t>
  </si>
  <si>
    <t>34595/0/A/1</t>
  </si>
  <si>
    <t>34595/0/A/2</t>
  </si>
  <si>
    <t>35989/0/A/1</t>
  </si>
  <si>
    <t>35989/0/A/2</t>
  </si>
  <si>
    <t>35997/0/A/9</t>
  </si>
  <si>
    <t>35912/0/A/27</t>
  </si>
  <si>
    <t>35912/0/A/28</t>
  </si>
  <si>
    <t>36523/0/A/3</t>
  </si>
  <si>
    <t>35988/0/A/42</t>
  </si>
  <si>
    <t>36128/2/A/2</t>
  </si>
  <si>
    <t>54+48+135</t>
  </si>
  <si>
    <t>121+29</t>
  </si>
  <si>
    <t>részletfizetéses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</si>
</sst>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5" formatCode="#,##0\ &quot;Ft&quot;;\-#,##0\ &quot;Ft&quot;"/>
    <numFmt numFmtId="164" formatCode="yyyy/mm/dd;@"/>
    <numFmt numFmtId="165" formatCode="#,##0\ &quot;Ft&quot;"/>
    <numFmt numFmtId="166" formatCode="0.0%"/>
    <numFmt numFmtId="167" formatCode="_-* #,##0.00\ _F_t_-;\-* #,##0.00\ _F_t_-;_-* &quot;-&quot;??\ _F_t_-;_-@_-"/>
  </numFmts>
  <fonts count="27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i/>
      <sz val="10"/>
      <color rgb="FFFF0000"/>
      <name val="Arial"/>
      <family val="2"/>
      <charset val="238"/>
    </font>
    <font>
      <i/>
      <sz val="10"/>
      <color indexed="10"/>
      <name val="Arial"/>
      <family val="2"/>
      <charset val="238"/>
    </font>
    <font>
      <b/>
      <sz val="1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10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9"/>
      <color indexed="81"/>
      <name val="Segoe UI"/>
      <family val="2"/>
      <charset val="238"/>
    </font>
    <font>
      <sz val="9"/>
      <color indexed="81"/>
      <name val="Segoe UI"/>
      <family val="2"/>
      <charset val="238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4"/>
      <color theme="1"/>
      <name val="Times New Roman"/>
      <family val="1"/>
      <charset val="238"/>
    </font>
    <font>
      <sz val="14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4"/>
      <color theme="1"/>
      <name val="Calibri"/>
      <family val="2"/>
      <charset val="238"/>
      <scheme val="minor"/>
    </font>
    <font>
      <i/>
      <sz val="14"/>
      <color theme="1"/>
      <name val="Times New Roman"/>
      <family val="1"/>
      <charset val="238"/>
    </font>
    <font>
      <b/>
      <sz val="14"/>
      <name val="Times New Roman"/>
      <family val="1"/>
      <charset val="238"/>
    </font>
    <font>
      <b/>
      <vertAlign val="superscript"/>
      <sz val="14"/>
      <name val="Times New Roman"/>
      <family val="1"/>
      <charset val="238"/>
    </font>
    <font>
      <u/>
      <sz val="11"/>
      <color theme="10"/>
      <name val="Calibri"/>
      <family val="2"/>
      <charset val="238"/>
      <scheme val="minor"/>
    </font>
    <font>
      <sz val="14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167" fontId="1" fillId="0" borderId="0" applyFont="0" applyFill="0" applyBorder="0" applyAlignment="0" applyProtection="0"/>
    <xf numFmtId="0" fontId="23" fillId="0" borderId="0" applyNumberFormat="0" applyFill="0" applyBorder="0" applyAlignment="0" applyProtection="0"/>
  </cellStyleXfs>
  <cellXfs count="81">
    <xf numFmtId="0" fontId="0" fillId="0" borderId="0" xfId="0"/>
    <xf numFmtId="0" fontId="3" fillId="0" borderId="0" xfId="0" applyFont="1"/>
    <xf numFmtId="0" fontId="3" fillId="0" borderId="0" xfId="0" applyFont="1" applyAlignment="1">
      <alignment vertical="center"/>
    </xf>
    <xf numFmtId="0" fontId="7" fillId="0" borderId="0" xfId="0" applyFont="1"/>
    <xf numFmtId="0" fontId="9" fillId="0" borderId="0" xfId="0" applyFont="1"/>
    <xf numFmtId="0" fontId="8" fillId="0" borderId="0" xfId="0" applyFont="1"/>
    <xf numFmtId="0" fontId="6" fillId="0" borderId="0" xfId="0" applyFont="1"/>
    <xf numFmtId="0" fontId="12" fillId="0" borderId="0" xfId="0" applyFont="1"/>
    <xf numFmtId="0" fontId="2" fillId="0" borderId="0" xfId="0" applyFont="1"/>
    <xf numFmtId="0" fontId="13" fillId="0" borderId="0" xfId="0" applyFont="1" applyAlignment="1">
      <alignment horizontal="center"/>
    </xf>
    <xf numFmtId="0" fontId="13" fillId="0" borderId="0" xfId="0" applyFont="1"/>
    <xf numFmtId="0" fontId="12" fillId="0" borderId="1" xfId="0" applyFont="1" applyBorder="1"/>
    <xf numFmtId="0" fontId="14" fillId="0" borderId="0" xfId="0" applyFont="1"/>
    <xf numFmtId="0" fontId="15" fillId="0" borderId="0" xfId="0" applyFont="1"/>
    <xf numFmtId="0" fontId="15" fillId="0" borderId="0" xfId="0" applyFont="1" applyAlignment="1">
      <alignment horizontal="center"/>
    </xf>
    <xf numFmtId="165" fontId="13" fillId="0" borderId="0" xfId="0" applyNumberFormat="1" applyFont="1" applyAlignment="1">
      <alignment horizontal="center"/>
    </xf>
    <xf numFmtId="0" fontId="0" fillId="0" borderId="1" xfId="0" applyBorder="1"/>
    <xf numFmtId="0" fontId="17" fillId="0" borderId="0" xfId="0" applyFont="1"/>
    <xf numFmtId="0" fontId="18" fillId="0" borderId="0" xfId="0" applyFont="1"/>
    <xf numFmtId="0" fontId="19" fillId="0" borderId="0" xfId="0" applyFont="1"/>
    <xf numFmtId="0" fontId="13" fillId="0" borderId="0" xfId="0" applyFont="1" applyAlignment="1">
      <alignment horizontal="center" wrapText="1"/>
    </xf>
    <xf numFmtId="14" fontId="16" fillId="3" borderId="2" xfId="0" applyNumberFormat="1" applyFont="1" applyFill="1" applyBorder="1" applyAlignment="1">
      <alignment horizontal="center" vertical="center"/>
    </xf>
    <xf numFmtId="0" fontId="16" fillId="0" borderId="2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/>
    </xf>
    <xf numFmtId="14" fontId="16" fillId="0" borderId="2" xfId="0" applyNumberFormat="1" applyFont="1" applyBorder="1" applyAlignment="1">
      <alignment horizontal="center" vertical="center"/>
    </xf>
    <xf numFmtId="165" fontId="16" fillId="0" borderId="2" xfId="0" applyNumberFormat="1" applyFont="1" applyBorder="1" applyAlignment="1">
      <alignment horizontal="center" vertical="center" wrapText="1"/>
    </xf>
    <xf numFmtId="5" fontId="16" fillId="0" borderId="2" xfId="0" applyNumberFormat="1" applyFont="1" applyBorder="1" applyAlignment="1">
      <alignment horizontal="center" vertical="center"/>
    </xf>
    <xf numFmtId="165" fontId="20" fillId="0" borderId="2" xfId="0" applyNumberFormat="1" applyFont="1" applyBorder="1" applyAlignment="1">
      <alignment horizontal="center" vertical="center"/>
    </xf>
    <xf numFmtId="0" fontId="16" fillId="0" borderId="3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5" fillId="3" borderId="0" xfId="0" applyFont="1" applyFill="1" applyAlignment="1">
      <alignment vertical="center"/>
    </xf>
    <xf numFmtId="0" fontId="3" fillId="3" borderId="0" xfId="0" applyFont="1" applyFill="1" applyAlignment="1">
      <alignment vertical="center"/>
    </xf>
    <xf numFmtId="0" fontId="4" fillId="0" borderId="0" xfId="0" applyFont="1"/>
    <xf numFmtId="0" fontId="3" fillId="0" borderId="0" xfId="0" applyFont="1" applyAlignment="1">
      <alignment horizontal="justify" vertical="center"/>
    </xf>
    <xf numFmtId="14" fontId="3" fillId="0" borderId="0" xfId="0" applyNumberFormat="1" applyFont="1"/>
    <xf numFmtId="14" fontId="16" fillId="3" borderId="3" xfId="0" applyNumberFormat="1" applyFont="1" applyFill="1" applyBorder="1" applyAlignment="1">
      <alignment horizontal="center" vertical="center"/>
    </xf>
    <xf numFmtId="14" fontId="16" fillId="0" borderId="3" xfId="0" applyNumberFormat="1" applyFont="1" applyBorder="1" applyAlignment="1">
      <alignment horizontal="center" vertical="center"/>
    </xf>
    <xf numFmtId="14" fontId="18" fillId="0" borderId="3" xfId="0" applyNumberFormat="1" applyFont="1" applyBorder="1" applyAlignment="1">
      <alignment horizontal="center" vertical="center"/>
    </xf>
    <xf numFmtId="164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1" fillId="2" borderId="2" xfId="0" applyNumberFormat="1" applyFont="1" applyFill="1" applyBorder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65" fontId="16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16" fillId="3" borderId="0" xfId="0" applyNumberFormat="1" applyFont="1" applyFill="1" applyAlignment="1">
      <alignment horizontal="center" vertical="center"/>
    </xf>
    <xf numFmtId="0" fontId="16" fillId="0" borderId="2" xfId="0" quotePrefix="1" applyFont="1" applyBorder="1" applyAlignment="1">
      <alignment horizontal="center" vertical="center"/>
    </xf>
    <xf numFmtId="0" fontId="23" fillId="0" borderId="2" xfId="2" applyBorder="1" applyAlignment="1">
      <alignment horizontal="center" vertical="center"/>
    </xf>
    <xf numFmtId="164" fontId="21" fillId="2" borderId="3" xfId="0" applyNumberFormat="1" applyFont="1" applyFill="1" applyBorder="1" applyAlignment="1" applyProtection="1">
      <alignment horizontal="center" vertical="center" wrapText="1"/>
      <protection locked="0"/>
    </xf>
    <xf numFmtId="165" fontId="16" fillId="0" borderId="3" xfId="0" applyNumberFormat="1" applyFont="1" applyBorder="1" applyAlignment="1">
      <alignment horizontal="center" vertical="center"/>
    </xf>
    <xf numFmtId="5" fontId="16" fillId="0" borderId="3" xfId="0" applyNumberFormat="1" applyFont="1" applyBorder="1" applyAlignment="1">
      <alignment horizontal="center" vertical="center"/>
    </xf>
    <xf numFmtId="0" fontId="23" fillId="0" borderId="2" xfId="2" applyBorder="1" applyAlignment="1">
      <alignment horizontal="center"/>
    </xf>
    <xf numFmtId="0" fontId="0" fillId="0" borderId="2" xfId="0" applyBorder="1" applyAlignment="1">
      <alignment horizontal="center"/>
    </xf>
    <xf numFmtId="0" fontId="23" fillId="0" borderId="2" xfId="2" applyFill="1" applyBorder="1" applyAlignment="1">
      <alignment horizontal="center"/>
    </xf>
    <xf numFmtId="14" fontId="24" fillId="3" borderId="2" xfId="0" applyNumberFormat="1" applyFont="1" applyFill="1" applyBorder="1" applyAlignment="1">
      <alignment horizontal="center" vertical="center"/>
    </xf>
    <xf numFmtId="14" fontId="24" fillId="0" borderId="2" xfId="0" applyNumberFormat="1" applyFont="1" applyBorder="1" applyAlignment="1">
      <alignment horizontal="center" vertical="center"/>
    </xf>
    <xf numFmtId="14" fontId="21" fillId="0" borderId="2" xfId="0" applyNumberFormat="1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/>
    </xf>
    <xf numFmtId="165" fontId="24" fillId="0" borderId="2" xfId="0" applyNumberFormat="1" applyFont="1" applyBorder="1" applyAlignment="1">
      <alignment horizontal="center" vertical="center" wrapText="1"/>
    </xf>
    <xf numFmtId="0" fontId="23" fillId="0" borderId="0" xfId="2"/>
    <xf numFmtId="164" fontId="21" fillId="2" borderId="4" xfId="0" applyNumberFormat="1" applyFont="1" applyFill="1" applyBorder="1" applyAlignment="1" applyProtection="1">
      <alignment horizontal="center" vertical="center" wrapText="1"/>
      <protection locked="0"/>
    </xf>
    <xf numFmtId="0" fontId="23" fillId="0" borderId="2" xfId="2" applyBorder="1"/>
    <xf numFmtId="0" fontId="0" fillId="0" borderId="2" xfId="0" applyBorder="1"/>
    <xf numFmtId="0" fontId="23" fillId="0" borderId="2" xfId="2" applyFill="1" applyBorder="1"/>
    <xf numFmtId="0" fontId="24" fillId="0" borderId="2" xfId="0" applyFont="1" applyBorder="1" applyAlignment="1">
      <alignment horizontal="center" vertical="center"/>
    </xf>
    <xf numFmtId="164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165" fontId="25" fillId="2" borderId="2" xfId="0" applyNumberFormat="1" applyFont="1" applyFill="1" applyBorder="1" applyAlignment="1" applyProtection="1">
      <alignment horizontal="center" vertical="center" wrapText="1"/>
      <protection locked="0"/>
    </xf>
    <xf numFmtId="164" fontId="25" fillId="2" borderId="3" xfId="0" applyNumberFormat="1" applyFont="1" applyFill="1" applyBorder="1" applyAlignment="1" applyProtection="1">
      <alignment horizontal="center" vertical="center" wrapText="1"/>
      <protection locked="0"/>
    </xf>
    <xf numFmtId="14" fontId="26" fillId="3" borderId="2" xfId="0" applyNumberFormat="1" applyFont="1" applyFill="1" applyBorder="1" applyAlignment="1">
      <alignment horizontal="center" vertical="center"/>
    </xf>
    <xf numFmtId="165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/>
    </xf>
    <xf numFmtId="14" fontId="26" fillId="0" borderId="2" xfId="0" applyNumberFormat="1" applyFont="1" applyBorder="1" applyAlignment="1">
      <alignment horizontal="center" vertical="center"/>
    </xf>
    <xf numFmtId="0" fontId="26" fillId="0" borderId="2" xfId="0" applyFont="1" applyBorder="1" applyAlignment="1">
      <alignment horizontal="center" vertical="center" wrapText="1"/>
    </xf>
    <xf numFmtId="165" fontId="26" fillId="0" borderId="2" xfId="0" applyNumberFormat="1" applyFont="1" applyBorder="1" applyAlignment="1">
      <alignment horizontal="center" vertical="center" wrapText="1"/>
    </xf>
    <xf numFmtId="165" fontId="26" fillId="0" borderId="4" xfId="0" applyNumberFormat="1" applyFont="1" applyBorder="1" applyAlignment="1">
      <alignment horizontal="center" vertical="center"/>
    </xf>
    <xf numFmtId="165" fontId="3" fillId="0" borderId="0" xfId="0" applyNumberFormat="1" applyFont="1" applyAlignment="1">
      <alignment vertical="center"/>
    </xf>
    <xf numFmtId="166" fontId="3" fillId="0" borderId="0" xfId="0" applyNumberFormat="1" applyFont="1" applyAlignment="1">
      <alignment horizontal="center"/>
    </xf>
    <xf numFmtId="0" fontId="3" fillId="0" borderId="0" xfId="0" applyFont="1" applyAlignment="1">
      <alignment vertical="center"/>
    </xf>
    <xf numFmtId="165" fontId="24" fillId="0" borderId="4" xfId="0" applyNumberFormat="1" applyFont="1" applyBorder="1" applyAlignment="1">
      <alignment horizontal="center" vertical="center"/>
    </xf>
    <xf numFmtId="165" fontId="24" fillId="0" borderId="5" xfId="0" applyNumberFormat="1" applyFont="1" applyBorder="1" applyAlignment="1">
      <alignment horizontal="center" vertical="center"/>
    </xf>
  </cellXfs>
  <cellStyles count="3">
    <cellStyle name="Ezres 2" xfId="1" xr:uid="{0839515B-F580-42C6-A2D1-1AF9DD695A1E}"/>
    <cellStyle name="Hivatkozás" xfId="2" builtinId="8"/>
    <cellStyle name="Normá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3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8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6" Type="http://schemas.openxmlformats.org/officeDocument/2006/relationships/hyperlink" Target="https://jozsefvaros.hu/pdfjs/web/viewer.html?file=https://jozsefvaros.hu/downloads/2023/09/i-9-ures-helyisegek-arveres-pdf.pdf?ver=20230914151230" TargetMode="External"/><Relationship Id="rId21" Type="http://schemas.openxmlformats.org/officeDocument/2006/relationships/hyperlink" Target="https://jozsefvaros.hu/pdfjs/web/viewer.html?file=https://jozsefvaros.hu/downloads/2023/05/8-ures-helyisegek-arveres-pdf.pdf?ver=20230508105706" TargetMode="External"/><Relationship Id="rId34" Type="http://schemas.openxmlformats.org/officeDocument/2006/relationships/hyperlink" Target="https://jozsefvaros.hu/pdfjs/web/viewer.html?file=https://jozsefvaros.hu/downloads/2022/05/8559_20220504_javaslat_ures_lakasok_es.pdf?ver=20220517102942" TargetMode="External"/><Relationship Id="rId7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2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7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5" Type="http://schemas.openxmlformats.org/officeDocument/2006/relationships/hyperlink" Target="https://jozsefvaros.hu/pdfjs/web/viewer.html?file=https://jozsefvaros.hu/downloads/2023/09/i-9-ures-helyisegek-arveres-pdf.pdf?ver=20230914151230" TargetMode="External"/><Relationship Id="rId33" Type="http://schemas.openxmlformats.org/officeDocument/2006/relationships/hyperlink" Target="https://jozsefvaros.hu/pdfjs/web/viewer.html?file=https://jozsefvaros.hu/downloads/2022/05/8559_20220504_javaslat_ures_lakasok_es.pdf?ver=20220517102942" TargetMode="External"/><Relationship Id="rId2" Type="http://schemas.openxmlformats.org/officeDocument/2006/relationships/hyperlink" Target="https://jozsefvaros.hu/pdfjs/web/viewer.html?file=https://jozsefvaros.hu/downloads/2023/01/15-ures-lakasok-arveres-pdf.pdf?ver=20230130141156" TargetMode="External"/><Relationship Id="rId16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0" Type="http://schemas.openxmlformats.org/officeDocument/2006/relationships/hyperlink" Target="https://jozsefvaros.hu/pdfjs/web/viewer.html?file=https://jozsefvaros.hu/downloads/2023/05/8-ures-helyisegek-arveres-pdf.pdf?ver=20230508105706" TargetMode="External"/><Relationship Id="rId29" Type="http://schemas.openxmlformats.org/officeDocument/2006/relationships/hyperlink" Target="https://jozsefvaros.hu/pdfjs/web/viewer.html?file=https://jozsefvaros.hu/downloads/2022/05/I.11.-Ures-lakasok-arveres.pdf?ver=20220520132534" TargetMode="External"/><Relationship Id="rId1" Type="http://schemas.openxmlformats.org/officeDocument/2006/relationships/hyperlink" Target="https://jozsefvaros.hu/pdfjs/web/viewer.html?file=https://jozsefvaros.hu/downloads/2023/01/15-ures-lakasok-arveres-pdf.pdf?ver=20230130141156" TargetMode="External"/><Relationship Id="rId6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1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4" Type="http://schemas.openxmlformats.org/officeDocument/2006/relationships/hyperlink" Target="https://jozsefvaros.hu/pdfjs/web/viewer.html?file=https://jozsefvaros.hu/downloads/2023/09/i-9-ures-helyisegek-arveres-pdf.pdf?ver=20230914151230" TargetMode="External"/><Relationship Id="rId32" Type="http://schemas.openxmlformats.org/officeDocument/2006/relationships/hyperlink" Target="https://jozsefvaros.hu/pdfjs/web/viewer.html?file=https://jozsefvaros.hu/downloads/2022/03/7440_20200624_javaslat_ures_lakasok_nem.pdf?ver=20220311003548" TargetMode="External"/><Relationship Id="rId37" Type="http://schemas.openxmlformats.org/officeDocument/2006/relationships/hyperlink" Target="https://jozsefvaros.hu/pdfjs/web/viewer.html?file=https://jozsefvaros.hu/downloads/2022/03/6931_20220120_javaslat_a_budapest_viii.pdf?ver=20220818095259" TargetMode="External"/><Relationship Id="rId5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5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3" Type="http://schemas.openxmlformats.org/officeDocument/2006/relationships/hyperlink" Target="https://jozsefvaros.hu/pdfjs/web/viewer.html?file=https://jozsefvaros.hu/downloads/2023/05/8-ures-helyisegek-arveres-pdf.pdf?ver=20230508105706" TargetMode="External"/><Relationship Id="rId28" Type="http://schemas.openxmlformats.org/officeDocument/2006/relationships/hyperlink" Target="https://jozsefvaros.hu/pdfjs/web/viewer.html?file=https://jozsefvaros.hu/downloads/2022/05/I.11.-Ures-lakasok-arveres.pdf?ver=20220520132534" TargetMode="External"/><Relationship Id="rId36" Type="http://schemas.openxmlformats.org/officeDocument/2006/relationships/hyperlink" Target="https://jozsefvaros.hu/pdfjs/web/viewer.html?file=https://jozsefvaros.hu/downloads/2022/10/i-9-kun-u-11-helyiseg-elidegenites-pdf.pdf?ver=20221014152324" TargetMode="External"/><Relationship Id="rId10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9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31" Type="http://schemas.openxmlformats.org/officeDocument/2006/relationships/hyperlink" Target="https://jozsefvaros.hu/pdfjs/web/viewer.html?file=https://jozsefvaros.hu/downloads/2022/03/7440_20200624_javaslat_ures_lakasok_nem.pdf?ver=20220311003548" TargetMode="External"/><Relationship Id="rId4" Type="http://schemas.openxmlformats.org/officeDocument/2006/relationships/hyperlink" Target="https://jozsefvaros.hu/pdfjs/web/viewer.html?file=https://jozsefvaros.hu/downloads/2023/01/15-ures-lakasok-arveres-pdf.pdf?ver=20230130141156" TargetMode="External"/><Relationship Id="rId9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14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22" Type="http://schemas.openxmlformats.org/officeDocument/2006/relationships/hyperlink" Target="https://jozsefvaros.hu/pdfjs/web/viewer.html?file=https://jozsefvaros.hu/downloads/2023/05/8-ures-helyisegek-arveres-pdf.pdf?ver=20230508105706" TargetMode="External"/><Relationship Id="rId27" Type="http://schemas.openxmlformats.org/officeDocument/2006/relationships/hyperlink" Target="https://jozsefvaros.hu/pdfjs/web/viewer.html?file=https://jozsefvaros.hu/downloads/2022/08/i-13-ures-helyisegek-arveres-pdf.pdf?ver=20220826125910" TargetMode="External"/><Relationship Id="rId30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35" Type="http://schemas.openxmlformats.org/officeDocument/2006/relationships/hyperlink" Target="https://jozsefvaros.hu/pdfjs/web/viewer.html?file=https://jozsefvaros.hu/downloads/2022/05/8559_20220504_javaslat_ures_lakasok_es.pdf?ver=20220517102942" TargetMode="External"/><Relationship Id="rId8" Type="http://schemas.openxmlformats.org/officeDocument/2006/relationships/hyperlink" Target="https://jozsefvaros.hu/pdfjs/web/viewer.html?file=https://jozsefvaros.hu/downloads/2023/04/i-7-ures-lakasok-helyisegek-arveres-pdf.pdf?ver=20230420151257" TargetMode="External"/><Relationship Id="rId3" Type="http://schemas.openxmlformats.org/officeDocument/2006/relationships/hyperlink" Target="https://jozsefvaros.hu/pdfjs/web/viewer.html?file=https://jozsefvaros.hu/downloads/2023/01/15-ures-lakasok-arveres-pdf.pdf?ver=20230130141156" TargetMode="Externa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hyperlink" Target="https://jozsefvaros.hu/pdfjs/web/viewer.html?file=https://jozsefvaros.hu/downloads/2024/03/183_2024-iii-06-pdf.pdf?ver=20240311110313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29FF96-404B-4AE6-98AD-28DFA655C07C}">
  <dimension ref="A1:I129"/>
  <sheetViews>
    <sheetView zoomScale="70" zoomScaleNormal="70" workbookViewId="0">
      <selection activeCell="B62" sqref="B62"/>
    </sheetView>
  </sheetViews>
  <sheetFormatPr defaultColWidth="0" defaultRowHeight="13.8" zeroHeight="1" x14ac:dyDescent="0.25"/>
  <cols>
    <col min="1" max="1" width="19.109375" style="9" customWidth="1"/>
    <col min="2" max="2" width="54.5546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16384" width="8.5546875" style="1" hidden="1"/>
  </cols>
  <sheetData>
    <row r="1" spans="1:9" s="2" customFormat="1" ht="34.799999999999997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1" t="s">
        <v>6</v>
      </c>
      <c r="H1" s="41" t="s">
        <v>7</v>
      </c>
      <c r="I1" s="40" t="s">
        <v>8</v>
      </c>
    </row>
    <row r="2" spans="1:9" s="30" customFormat="1" ht="18" x14ac:dyDescent="0.3">
      <c r="A2" s="21">
        <v>41680</v>
      </c>
      <c r="B2" s="22" t="s">
        <v>9</v>
      </c>
      <c r="C2" s="23" t="s">
        <v>10</v>
      </c>
      <c r="D2" s="23" t="s">
        <v>11</v>
      </c>
      <c r="E2" s="23" t="s">
        <v>12</v>
      </c>
      <c r="F2" s="23">
        <v>41</v>
      </c>
      <c r="G2" s="24">
        <v>5500000</v>
      </c>
      <c r="H2" s="24">
        <v>5500000</v>
      </c>
      <c r="I2" s="23" t="s">
        <v>13</v>
      </c>
    </row>
    <row r="3" spans="1:9" s="31" customFormat="1" ht="18" x14ac:dyDescent="0.3">
      <c r="A3" s="21">
        <v>41683</v>
      </c>
      <c r="B3" s="22" t="s">
        <v>14</v>
      </c>
      <c r="C3" s="23" t="s">
        <v>10</v>
      </c>
      <c r="D3" s="23" t="s">
        <v>15</v>
      </c>
      <c r="E3" s="23" t="s">
        <v>12</v>
      </c>
      <c r="F3" s="23">
        <v>40</v>
      </c>
      <c r="G3" s="24">
        <v>5200000</v>
      </c>
      <c r="H3" s="24">
        <v>5200000</v>
      </c>
      <c r="I3" s="23" t="s">
        <v>16</v>
      </c>
    </row>
    <row r="4" spans="1:9" s="31" customFormat="1" ht="18" x14ac:dyDescent="0.3">
      <c r="A4" s="21">
        <v>41698</v>
      </c>
      <c r="B4" s="22" t="s">
        <v>17</v>
      </c>
      <c r="C4" s="23" t="s">
        <v>10</v>
      </c>
      <c r="D4" s="23" t="s">
        <v>18</v>
      </c>
      <c r="E4" s="23" t="s">
        <v>19</v>
      </c>
      <c r="F4" s="23">
        <v>46</v>
      </c>
      <c r="G4" s="24">
        <v>1984000</v>
      </c>
      <c r="H4" s="24">
        <v>6224000</v>
      </c>
      <c r="I4" s="23" t="s">
        <v>13</v>
      </c>
    </row>
    <row r="5" spans="1:9" s="2" customFormat="1" ht="18" x14ac:dyDescent="0.3">
      <c r="A5" s="21">
        <v>41702</v>
      </c>
      <c r="B5" s="22" t="s">
        <v>17</v>
      </c>
      <c r="C5" s="23" t="s">
        <v>10</v>
      </c>
      <c r="D5" s="23" t="s">
        <v>20</v>
      </c>
      <c r="E5" s="23" t="s">
        <v>19</v>
      </c>
      <c r="F5" s="23">
        <v>53</v>
      </c>
      <c r="G5" s="24">
        <v>2648000</v>
      </c>
      <c r="H5" s="24">
        <v>5588000</v>
      </c>
      <c r="I5" s="23" t="s">
        <v>16</v>
      </c>
    </row>
    <row r="6" spans="1:9" s="2" customFormat="1" ht="18" x14ac:dyDescent="0.3">
      <c r="A6" s="21">
        <v>41702</v>
      </c>
      <c r="B6" s="22" t="s">
        <v>21</v>
      </c>
      <c r="C6" s="23" t="s">
        <v>10</v>
      </c>
      <c r="D6" s="23" t="s">
        <v>22</v>
      </c>
      <c r="E6" s="23" t="s">
        <v>19</v>
      </c>
      <c r="F6" s="23">
        <v>25</v>
      </c>
      <c r="G6" s="24">
        <v>1048000</v>
      </c>
      <c r="H6" s="24">
        <v>3928000</v>
      </c>
      <c r="I6" s="23" t="s">
        <v>16</v>
      </c>
    </row>
    <row r="7" spans="1:9" s="30" customFormat="1" ht="18" x14ac:dyDescent="0.3">
      <c r="A7" s="21">
        <v>41702</v>
      </c>
      <c r="B7" s="22" t="s">
        <v>17</v>
      </c>
      <c r="C7" s="23" t="s">
        <v>10</v>
      </c>
      <c r="D7" s="23" t="s">
        <v>23</v>
      </c>
      <c r="E7" s="23" t="s">
        <v>12</v>
      </c>
      <c r="F7" s="23">
        <v>31</v>
      </c>
      <c r="G7" s="24">
        <v>1680000</v>
      </c>
      <c r="H7" s="24">
        <v>2680000</v>
      </c>
      <c r="I7" s="23" t="s">
        <v>16</v>
      </c>
    </row>
    <row r="8" spans="1:9" s="2" customFormat="1" ht="18" x14ac:dyDescent="0.3">
      <c r="A8" s="21">
        <v>41704</v>
      </c>
      <c r="B8" s="22" t="s">
        <v>24</v>
      </c>
      <c r="C8" s="23" t="s">
        <v>10</v>
      </c>
      <c r="D8" s="23" t="s">
        <v>25</v>
      </c>
      <c r="E8" s="23" t="s">
        <v>19</v>
      </c>
      <c r="F8" s="23">
        <v>36</v>
      </c>
      <c r="G8" s="24">
        <v>1328000</v>
      </c>
      <c r="H8" s="24">
        <v>5078000</v>
      </c>
      <c r="I8" s="23" t="s">
        <v>16</v>
      </c>
    </row>
    <row r="9" spans="1:9" s="2" customFormat="1" ht="18" x14ac:dyDescent="0.3">
      <c r="A9" s="21">
        <v>41709</v>
      </c>
      <c r="B9" s="22" t="s">
        <v>26</v>
      </c>
      <c r="C9" s="23" t="s">
        <v>10</v>
      </c>
      <c r="D9" s="23" t="s">
        <v>27</v>
      </c>
      <c r="E9" s="23" t="s">
        <v>19</v>
      </c>
      <c r="F9" s="23">
        <v>35</v>
      </c>
      <c r="G9" s="24">
        <v>1304000</v>
      </c>
      <c r="H9" s="24">
        <v>3974000</v>
      </c>
      <c r="I9" s="23" t="s">
        <v>16</v>
      </c>
    </row>
    <row r="10" spans="1:9" s="2" customFormat="1" ht="18" x14ac:dyDescent="0.3">
      <c r="A10" s="21">
        <v>41709</v>
      </c>
      <c r="B10" s="22" t="s">
        <v>17</v>
      </c>
      <c r="C10" s="23" t="s">
        <v>10</v>
      </c>
      <c r="D10" s="23" t="s">
        <v>28</v>
      </c>
      <c r="E10" s="23" t="s">
        <v>19</v>
      </c>
      <c r="F10" s="23">
        <v>14</v>
      </c>
      <c r="G10" s="24">
        <v>448000</v>
      </c>
      <c r="H10" s="24">
        <v>2228000</v>
      </c>
      <c r="I10" s="23" t="s">
        <v>16</v>
      </c>
    </row>
    <row r="11" spans="1:9" s="30" customFormat="1" ht="18" x14ac:dyDescent="0.3">
      <c r="A11" s="21">
        <v>41709</v>
      </c>
      <c r="B11" s="22" t="s">
        <v>17</v>
      </c>
      <c r="C11" s="23" t="s">
        <v>29</v>
      </c>
      <c r="D11" s="23" t="s">
        <v>30</v>
      </c>
      <c r="E11" s="23" t="s">
        <v>12</v>
      </c>
      <c r="F11" s="23">
        <v>25</v>
      </c>
      <c r="G11" s="24">
        <v>4500000</v>
      </c>
      <c r="H11" s="24">
        <v>4500000</v>
      </c>
      <c r="I11" s="23" t="s">
        <v>13</v>
      </c>
    </row>
    <row r="12" spans="1:9" s="2" customFormat="1" ht="18" x14ac:dyDescent="0.3">
      <c r="A12" s="25">
        <v>41709</v>
      </c>
      <c r="B12" s="22" t="s">
        <v>17</v>
      </c>
      <c r="C12" s="23" t="s">
        <v>10</v>
      </c>
      <c r="D12" s="23" t="s">
        <v>31</v>
      </c>
      <c r="E12" s="23" t="s">
        <v>19</v>
      </c>
      <c r="F12" s="23">
        <v>34</v>
      </c>
      <c r="G12" s="24">
        <v>1280000</v>
      </c>
      <c r="H12" s="24">
        <v>3590000</v>
      </c>
      <c r="I12" s="23" t="s">
        <v>13</v>
      </c>
    </row>
    <row r="13" spans="1:9" s="2" customFormat="1" ht="18" x14ac:dyDescent="0.3">
      <c r="A13" s="25">
        <v>41709</v>
      </c>
      <c r="B13" s="22" t="s">
        <v>17</v>
      </c>
      <c r="C13" s="23" t="s">
        <v>10</v>
      </c>
      <c r="D13" s="23" t="s">
        <v>32</v>
      </c>
      <c r="E13" s="23" t="s">
        <v>19</v>
      </c>
      <c r="F13" s="23">
        <v>37</v>
      </c>
      <c r="G13" s="24">
        <v>3128000</v>
      </c>
      <c r="H13" s="24">
        <v>4458000</v>
      </c>
      <c r="I13" s="23" t="s">
        <v>13</v>
      </c>
    </row>
    <row r="14" spans="1:9" s="2" customFormat="1" ht="18" x14ac:dyDescent="0.3">
      <c r="A14" s="25">
        <v>41709</v>
      </c>
      <c r="B14" s="22" t="s">
        <v>17</v>
      </c>
      <c r="C14" s="23" t="s">
        <v>10</v>
      </c>
      <c r="D14" s="23" t="s">
        <v>33</v>
      </c>
      <c r="E14" s="23" t="s">
        <v>19</v>
      </c>
      <c r="F14" s="23">
        <v>45</v>
      </c>
      <c r="G14" s="24">
        <v>1608000</v>
      </c>
      <c r="H14" s="24">
        <v>3608000</v>
      </c>
      <c r="I14" s="23" t="s">
        <v>13</v>
      </c>
    </row>
    <row r="15" spans="1:9" s="2" customFormat="1" ht="18" x14ac:dyDescent="0.3">
      <c r="A15" s="25">
        <v>41709</v>
      </c>
      <c r="B15" s="22" t="s">
        <v>17</v>
      </c>
      <c r="C15" s="23" t="s">
        <v>10</v>
      </c>
      <c r="D15" s="23" t="s">
        <v>34</v>
      </c>
      <c r="E15" s="23" t="s">
        <v>12</v>
      </c>
      <c r="F15" s="23">
        <v>20</v>
      </c>
      <c r="G15" s="24">
        <v>1112000</v>
      </c>
      <c r="H15" s="24">
        <v>2527000</v>
      </c>
      <c r="I15" s="23" t="s">
        <v>16</v>
      </c>
    </row>
    <row r="16" spans="1:9" s="30" customFormat="1" ht="18" x14ac:dyDescent="0.3">
      <c r="A16" s="25">
        <v>41711</v>
      </c>
      <c r="B16" s="22" t="s">
        <v>17</v>
      </c>
      <c r="C16" s="23" t="s">
        <v>10</v>
      </c>
      <c r="D16" s="23" t="s">
        <v>35</v>
      </c>
      <c r="E16" s="23" t="s">
        <v>12</v>
      </c>
      <c r="F16" s="23">
        <v>62</v>
      </c>
      <c r="G16" s="24">
        <v>4864000</v>
      </c>
      <c r="H16" s="24">
        <v>7664000</v>
      </c>
      <c r="I16" s="23" t="s">
        <v>36</v>
      </c>
    </row>
    <row r="17" spans="1:9" s="2" customFormat="1" ht="18" x14ac:dyDescent="0.3">
      <c r="A17" s="25">
        <v>41711</v>
      </c>
      <c r="B17" s="22" t="s">
        <v>37</v>
      </c>
      <c r="C17" s="23" t="s">
        <v>10</v>
      </c>
      <c r="D17" s="23" t="s">
        <v>38</v>
      </c>
      <c r="E17" s="23" t="s">
        <v>12</v>
      </c>
      <c r="F17" s="23">
        <v>42</v>
      </c>
      <c r="G17" s="24">
        <v>6300000</v>
      </c>
      <c r="H17" s="24">
        <v>6300000</v>
      </c>
      <c r="I17" s="23" t="s">
        <v>13</v>
      </c>
    </row>
    <row r="18" spans="1:9" s="31" customFormat="1" ht="18" x14ac:dyDescent="0.3">
      <c r="A18" s="25">
        <v>41716</v>
      </c>
      <c r="B18" s="22" t="s">
        <v>17</v>
      </c>
      <c r="C18" s="23" t="s">
        <v>10</v>
      </c>
      <c r="D18" s="22" t="s">
        <v>39</v>
      </c>
      <c r="E18" s="23" t="s">
        <v>19</v>
      </c>
      <c r="F18" s="23">
        <v>33</v>
      </c>
      <c r="G18" s="26">
        <v>1280000</v>
      </c>
      <c r="H18" s="24">
        <v>4400000</v>
      </c>
      <c r="I18" s="23" t="s">
        <v>16</v>
      </c>
    </row>
    <row r="19" spans="1:9" s="2" customFormat="1" ht="18" x14ac:dyDescent="0.3">
      <c r="A19" s="25">
        <v>41716</v>
      </c>
      <c r="B19" s="22" t="s">
        <v>17</v>
      </c>
      <c r="C19" s="23" t="s">
        <v>10</v>
      </c>
      <c r="D19" s="23" t="s">
        <v>40</v>
      </c>
      <c r="E19" s="23" t="s">
        <v>19</v>
      </c>
      <c r="F19" s="23">
        <v>30</v>
      </c>
      <c r="G19" s="24">
        <v>1680000</v>
      </c>
      <c r="H19" s="24">
        <v>7760000</v>
      </c>
      <c r="I19" s="23" t="s">
        <v>16</v>
      </c>
    </row>
    <row r="20" spans="1:9" s="30" customFormat="1" ht="18" x14ac:dyDescent="0.3">
      <c r="A20" s="25">
        <v>41718</v>
      </c>
      <c r="B20" s="22" t="s">
        <v>17</v>
      </c>
      <c r="C20" s="23" t="s">
        <v>10</v>
      </c>
      <c r="D20" s="23" t="s">
        <v>41</v>
      </c>
      <c r="E20" s="23" t="s">
        <v>12</v>
      </c>
      <c r="F20" s="23" t="s">
        <v>42</v>
      </c>
      <c r="G20" s="24">
        <v>1800000</v>
      </c>
      <c r="H20" s="24">
        <v>4120000</v>
      </c>
      <c r="I20" s="23" t="s">
        <v>16</v>
      </c>
    </row>
    <row r="21" spans="1:9" s="32" customFormat="1" ht="18" x14ac:dyDescent="0.3">
      <c r="A21" s="25">
        <v>41718</v>
      </c>
      <c r="B21" s="22" t="s">
        <v>17</v>
      </c>
      <c r="C21" s="23" t="s">
        <v>29</v>
      </c>
      <c r="D21" s="23" t="s">
        <v>43</v>
      </c>
      <c r="E21" s="23" t="s">
        <v>19</v>
      </c>
      <c r="F21" s="23">
        <v>17</v>
      </c>
      <c r="G21" s="24">
        <v>3000000</v>
      </c>
      <c r="H21" s="24">
        <v>1500000</v>
      </c>
      <c r="I21" s="24" t="s">
        <v>16</v>
      </c>
    </row>
    <row r="22" spans="1:9" s="31" customFormat="1" ht="18" x14ac:dyDescent="0.3">
      <c r="A22" s="25">
        <v>41723</v>
      </c>
      <c r="B22" s="22" t="s">
        <v>17</v>
      </c>
      <c r="C22" s="23" t="s">
        <v>29</v>
      </c>
      <c r="D22" s="23" t="s">
        <v>44</v>
      </c>
      <c r="E22" s="23" t="s">
        <v>12</v>
      </c>
      <c r="F22" s="23">
        <v>32</v>
      </c>
      <c r="G22" s="24">
        <v>6360000</v>
      </c>
      <c r="H22" s="24">
        <v>6360000</v>
      </c>
      <c r="I22" s="23" t="s">
        <v>16</v>
      </c>
    </row>
    <row r="23" spans="1:9" s="33" customFormat="1" ht="18" x14ac:dyDescent="0.3">
      <c r="A23" s="25">
        <v>41729</v>
      </c>
      <c r="B23" s="22" t="s">
        <v>17</v>
      </c>
      <c r="C23" s="23" t="s">
        <v>29</v>
      </c>
      <c r="D23" s="23" t="s">
        <v>45</v>
      </c>
      <c r="E23" s="23" t="s">
        <v>19</v>
      </c>
      <c r="F23" s="23">
        <v>48</v>
      </c>
      <c r="G23" s="24">
        <v>7250000</v>
      </c>
      <c r="H23" s="24">
        <v>3625000</v>
      </c>
      <c r="I23" s="23" t="s">
        <v>16</v>
      </c>
    </row>
    <row r="24" spans="1:9" s="33" customFormat="1" ht="18" x14ac:dyDescent="0.3">
      <c r="A24" s="25">
        <v>41746</v>
      </c>
      <c r="B24" s="22" t="s">
        <v>17</v>
      </c>
      <c r="C24" s="23" t="s">
        <v>29</v>
      </c>
      <c r="D24" s="23" t="s">
        <v>46</v>
      </c>
      <c r="E24" s="23" t="s">
        <v>19</v>
      </c>
      <c r="F24" s="23">
        <v>46</v>
      </c>
      <c r="G24" s="24">
        <v>4200000</v>
      </c>
      <c r="H24" s="24">
        <v>3990000</v>
      </c>
      <c r="I24" s="23" t="s">
        <v>16</v>
      </c>
    </row>
    <row r="25" spans="1:9" s="2" customFormat="1" ht="18" x14ac:dyDescent="0.3">
      <c r="A25" s="25">
        <v>41758</v>
      </c>
      <c r="B25" s="22" t="s">
        <v>17</v>
      </c>
      <c r="C25" s="23" t="s">
        <v>10</v>
      </c>
      <c r="D25" s="23" t="s">
        <v>47</v>
      </c>
      <c r="E25" s="23" t="s">
        <v>19</v>
      </c>
      <c r="F25" s="23">
        <v>27</v>
      </c>
      <c r="G25" s="24">
        <v>784000</v>
      </c>
      <c r="H25" s="24">
        <v>1244000</v>
      </c>
      <c r="I25" s="23" t="s">
        <v>16</v>
      </c>
    </row>
    <row r="26" spans="1:9" s="31" customFormat="1" ht="18" x14ac:dyDescent="0.3">
      <c r="A26" s="25">
        <v>41758</v>
      </c>
      <c r="B26" s="22" t="s">
        <v>48</v>
      </c>
      <c r="C26" s="23" t="s">
        <v>10</v>
      </c>
      <c r="D26" s="23" t="s">
        <v>49</v>
      </c>
      <c r="E26" s="23" t="s">
        <v>19</v>
      </c>
      <c r="F26" s="22">
        <v>68</v>
      </c>
      <c r="G26" s="24">
        <v>2576000</v>
      </c>
      <c r="H26" s="24">
        <v>2636000</v>
      </c>
      <c r="I26" s="23" t="s">
        <v>16</v>
      </c>
    </row>
    <row r="27" spans="1:9" s="2" customFormat="1" ht="18" x14ac:dyDescent="0.3">
      <c r="A27" s="25">
        <v>41758</v>
      </c>
      <c r="B27" s="22" t="s">
        <v>48</v>
      </c>
      <c r="C27" s="23" t="s">
        <v>10</v>
      </c>
      <c r="D27" s="23" t="s">
        <v>50</v>
      </c>
      <c r="E27" s="23" t="s">
        <v>19</v>
      </c>
      <c r="F27" s="23">
        <v>62</v>
      </c>
      <c r="G27" s="24">
        <v>4176000</v>
      </c>
      <c r="H27" s="24">
        <v>8046000</v>
      </c>
      <c r="I27" s="23" t="s">
        <v>16</v>
      </c>
    </row>
    <row r="28" spans="1:9" s="2" customFormat="1" ht="18" x14ac:dyDescent="0.3">
      <c r="A28" s="25">
        <v>41765</v>
      </c>
      <c r="B28" s="22" t="s">
        <v>51</v>
      </c>
      <c r="C28" s="23" t="s">
        <v>10</v>
      </c>
      <c r="D28" s="23" t="s">
        <v>52</v>
      </c>
      <c r="E28" s="23" t="s">
        <v>12</v>
      </c>
      <c r="F28" s="23">
        <v>41</v>
      </c>
      <c r="G28" s="24">
        <v>896000</v>
      </c>
      <c r="H28" s="24">
        <v>956000</v>
      </c>
      <c r="I28" s="23" t="s">
        <v>16</v>
      </c>
    </row>
    <row r="29" spans="1:9" s="2" customFormat="1" ht="18" x14ac:dyDescent="0.3">
      <c r="A29" s="25">
        <v>41765</v>
      </c>
      <c r="B29" s="22" t="s">
        <v>17</v>
      </c>
      <c r="C29" s="23" t="s">
        <v>10</v>
      </c>
      <c r="D29" s="23" t="s">
        <v>53</v>
      </c>
      <c r="E29" s="23" t="s">
        <v>19</v>
      </c>
      <c r="F29" s="23">
        <v>31</v>
      </c>
      <c r="G29" s="24">
        <v>1112000</v>
      </c>
      <c r="H29" s="24">
        <v>4262000</v>
      </c>
      <c r="I29" s="23" t="s">
        <v>16</v>
      </c>
    </row>
    <row r="30" spans="1:9" s="2" customFormat="1" ht="18" x14ac:dyDescent="0.3">
      <c r="A30" s="25">
        <v>41765</v>
      </c>
      <c r="B30" s="22" t="s">
        <v>51</v>
      </c>
      <c r="C30" s="23" t="s">
        <v>10</v>
      </c>
      <c r="D30" s="23" t="s">
        <v>54</v>
      </c>
      <c r="E30" s="23" t="s">
        <v>19</v>
      </c>
      <c r="F30" s="23">
        <v>22</v>
      </c>
      <c r="G30" s="24">
        <v>848000</v>
      </c>
      <c r="H30" s="24">
        <v>2308000</v>
      </c>
      <c r="I30" s="23" t="s">
        <v>16</v>
      </c>
    </row>
    <row r="31" spans="1:9" s="2" customFormat="1" ht="18" x14ac:dyDescent="0.3">
      <c r="A31" s="25">
        <v>41765</v>
      </c>
      <c r="B31" s="22" t="s">
        <v>17</v>
      </c>
      <c r="C31" s="23" t="s">
        <v>10</v>
      </c>
      <c r="D31" s="23" t="s">
        <v>55</v>
      </c>
      <c r="E31" s="23" t="s">
        <v>19</v>
      </c>
      <c r="F31" s="23">
        <v>52</v>
      </c>
      <c r="G31" s="24">
        <v>3240000</v>
      </c>
      <c r="H31" s="24">
        <v>9260000</v>
      </c>
      <c r="I31" s="23" t="s">
        <v>13</v>
      </c>
    </row>
    <row r="32" spans="1:9" s="2" customFormat="1" ht="18" x14ac:dyDescent="0.3">
      <c r="A32" s="25">
        <v>41765</v>
      </c>
      <c r="B32" s="22" t="s">
        <v>17</v>
      </c>
      <c r="C32" s="23" t="s">
        <v>10</v>
      </c>
      <c r="D32" s="23" t="s">
        <v>56</v>
      </c>
      <c r="E32" s="23" t="s">
        <v>19</v>
      </c>
      <c r="F32" s="23">
        <v>40</v>
      </c>
      <c r="G32" s="24">
        <v>1824000</v>
      </c>
      <c r="H32" s="24">
        <v>8624000</v>
      </c>
      <c r="I32" s="23" t="s">
        <v>16</v>
      </c>
    </row>
    <row r="33" spans="1:9" s="2" customFormat="1" ht="18" x14ac:dyDescent="0.3">
      <c r="A33" s="25">
        <v>41765</v>
      </c>
      <c r="B33" s="22" t="s">
        <v>17</v>
      </c>
      <c r="C33" s="23" t="s">
        <v>10</v>
      </c>
      <c r="D33" s="23" t="s">
        <v>57</v>
      </c>
      <c r="E33" s="23" t="s">
        <v>19</v>
      </c>
      <c r="F33" s="23">
        <v>45</v>
      </c>
      <c r="G33" s="24">
        <v>2056000</v>
      </c>
      <c r="H33" s="24">
        <v>8806000</v>
      </c>
      <c r="I33" s="23" t="s">
        <v>16</v>
      </c>
    </row>
    <row r="34" spans="1:9" s="2" customFormat="1" ht="18" x14ac:dyDescent="0.3">
      <c r="A34" s="25">
        <v>41765</v>
      </c>
      <c r="B34" s="22" t="s">
        <v>17</v>
      </c>
      <c r="C34" s="23" t="s">
        <v>10</v>
      </c>
      <c r="D34" s="23" t="s">
        <v>58</v>
      </c>
      <c r="E34" s="23" t="s">
        <v>19</v>
      </c>
      <c r="F34" s="23">
        <v>44</v>
      </c>
      <c r="G34" s="24">
        <v>2872000</v>
      </c>
      <c r="H34" s="24">
        <v>7012000</v>
      </c>
      <c r="I34" s="23" t="s">
        <v>13</v>
      </c>
    </row>
    <row r="35" spans="1:9" s="31" customFormat="1" ht="18" x14ac:dyDescent="0.3">
      <c r="A35" s="25">
        <v>41767</v>
      </c>
      <c r="B35" s="22" t="s">
        <v>51</v>
      </c>
      <c r="C35" s="23" t="s">
        <v>10</v>
      </c>
      <c r="D35" s="23" t="s">
        <v>59</v>
      </c>
      <c r="E35" s="23" t="s">
        <v>19</v>
      </c>
      <c r="F35" s="23">
        <v>33</v>
      </c>
      <c r="G35" s="24">
        <v>1304000</v>
      </c>
      <c r="H35" s="24">
        <v>4004000</v>
      </c>
      <c r="I35" s="23" t="s">
        <v>36</v>
      </c>
    </row>
    <row r="36" spans="1:9" s="2" customFormat="1" ht="18" x14ac:dyDescent="0.3">
      <c r="A36" s="25">
        <v>41772</v>
      </c>
      <c r="B36" s="22" t="s">
        <v>17</v>
      </c>
      <c r="C36" s="23" t="s">
        <v>10</v>
      </c>
      <c r="D36" s="23" t="s">
        <v>60</v>
      </c>
      <c r="E36" s="23" t="s">
        <v>12</v>
      </c>
      <c r="F36" s="23">
        <v>24</v>
      </c>
      <c r="G36" s="24">
        <v>1840000</v>
      </c>
      <c r="H36" s="28">
        <v>3320000</v>
      </c>
      <c r="I36" s="27" t="s">
        <v>16</v>
      </c>
    </row>
    <row r="37" spans="1:9" s="2" customFormat="1" ht="18" x14ac:dyDescent="0.3">
      <c r="A37" s="25">
        <v>41775</v>
      </c>
      <c r="B37" s="22" t="s">
        <v>17</v>
      </c>
      <c r="C37" s="23" t="s">
        <v>61</v>
      </c>
      <c r="D37" s="23" t="s">
        <v>62</v>
      </c>
      <c r="E37" s="23" t="s">
        <v>12</v>
      </c>
      <c r="F37" s="23">
        <v>101</v>
      </c>
      <c r="G37" s="24">
        <v>5600000</v>
      </c>
      <c r="H37" s="28">
        <v>5600000</v>
      </c>
      <c r="I37" s="27" t="s">
        <v>16</v>
      </c>
    </row>
    <row r="38" spans="1:9" s="2" customFormat="1" ht="18" x14ac:dyDescent="0.3">
      <c r="A38" s="25">
        <v>41775</v>
      </c>
      <c r="B38" s="22" t="s">
        <v>17</v>
      </c>
      <c r="C38" s="23" t="s">
        <v>10</v>
      </c>
      <c r="D38" s="23" t="s">
        <v>63</v>
      </c>
      <c r="E38" s="23" t="s">
        <v>19</v>
      </c>
      <c r="F38" s="23">
        <v>31</v>
      </c>
      <c r="G38" s="24">
        <v>1304000</v>
      </c>
      <c r="H38" s="28">
        <v>5744000</v>
      </c>
      <c r="I38" s="27" t="s">
        <v>16</v>
      </c>
    </row>
    <row r="39" spans="1:9" s="2" customFormat="1" ht="18" x14ac:dyDescent="0.3">
      <c r="A39" s="25">
        <v>41795</v>
      </c>
      <c r="B39" s="22" t="s">
        <v>17</v>
      </c>
      <c r="C39" s="23" t="s">
        <v>10</v>
      </c>
      <c r="D39" s="23" t="s">
        <v>64</v>
      </c>
      <c r="E39" s="23" t="s">
        <v>19</v>
      </c>
      <c r="F39" s="23">
        <v>35</v>
      </c>
      <c r="G39" s="24">
        <v>1264000</v>
      </c>
      <c r="H39" s="28">
        <v>4624000</v>
      </c>
      <c r="I39" s="27" t="s">
        <v>13</v>
      </c>
    </row>
    <row r="40" spans="1:9" s="2" customFormat="1" ht="18" x14ac:dyDescent="0.3">
      <c r="A40" s="25">
        <v>41795</v>
      </c>
      <c r="B40" s="22" t="s">
        <v>17</v>
      </c>
      <c r="C40" s="23" t="s">
        <v>61</v>
      </c>
      <c r="D40" s="23" t="s">
        <v>65</v>
      </c>
      <c r="E40" s="23" t="s">
        <v>12</v>
      </c>
      <c r="F40" s="23">
        <v>13</v>
      </c>
      <c r="G40" s="24">
        <v>1200000</v>
      </c>
      <c r="H40" s="28">
        <v>1200000</v>
      </c>
      <c r="I40" s="27" t="s">
        <v>16</v>
      </c>
    </row>
    <row r="41" spans="1:9" s="2" customFormat="1" ht="18" x14ac:dyDescent="0.3">
      <c r="A41" s="25">
        <v>41802</v>
      </c>
      <c r="B41" s="22" t="s">
        <v>17</v>
      </c>
      <c r="C41" s="23" t="s">
        <v>29</v>
      </c>
      <c r="D41" s="23" t="s">
        <v>66</v>
      </c>
      <c r="E41" s="23" t="s">
        <v>12</v>
      </c>
      <c r="F41" s="23">
        <v>11</v>
      </c>
      <c r="G41" s="24">
        <v>900000</v>
      </c>
      <c r="H41" s="28">
        <v>900000</v>
      </c>
      <c r="I41" s="27" t="s">
        <v>16</v>
      </c>
    </row>
    <row r="42" spans="1:9" s="2" customFormat="1" ht="18" x14ac:dyDescent="0.3">
      <c r="A42" s="25">
        <v>41814</v>
      </c>
      <c r="B42" s="22" t="s">
        <v>67</v>
      </c>
      <c r="C42" s="23" t="s">
        <v>10</v>
      </c>
      <c r="D42" s="23" t="s">
        <v>68</v>
      </c>
      <c r="E42" s="23" t="s">
        <v>19</v>
      </c>
      <c r="F42" s="23">
        <v>38</v>
      </c>
      <c r="G42" s="24">
        <v>1608000</v>
      </c>
      <c r="H42" s="28">
        <v>4408000</v>
      </c>
      <c r="I42" s="27" t="s">
        <v>16</v>
      </c>
    </row>
    <row r="43" spans="1:9" s="2" customFormat="1" ht="18" x14ac:dyDescent="0.3">
      <c r="A43" s="25">
        <v>41814</v>
      </c>
      <c r="B43" s="22" t="s">
        <v>69</v>
      </c>
      <c r="C43" s="23" t="s">
        <v>10</v>
      </c>
      <c r="D43" s="23" t="s">
        <v>70</v>
      </c>
      <c r="E43" s="23" t="s">
        <v>19</v>
      </c>
      <c r="F43" s="23">
        <v>30</v>
      </c>
      <c r="G43" s="24">
        <v>1920000</v>
      </c>
      <c r="H43" s="28">
        <v>2000000</v>
      </c>
      <c r="I43" s="27" t="s">
        <v>16</v>
      </c>
    </row>
    <row r="44" spans="1:9" s="2" customFormat="1" ht="18" x14ac:dyDescent="0.3">
      <c r="A44" s="25">
        <v>41814</v>
      </c>
      <c r="B44" s="22" t="s">
        <v>69</v>
      </c>
      <c r="C44" s="23" t="s">
        <v>10</v>
      </c>
      <c r="D44" s="23" t="s">
        <v>71</v>
      </c>
      <c r="E44" s="23" t="s">
        <v>19</v>
      </c>
      <c r="F44" s="23">
        <v>40</v>
      </c>
      <c r="G44" s="24">
        <v>3200000</v>
      </c>
      <c r="H44" s="28">
        <v>6630000</v>
      </c>
      <c r="I44" s="27" t="s">
        <v>16</v>
      </c>
    </row>
    <row r="45" spans="1:9" s="2" customFormat="1" ht="18" x14ac:dyDescent="0.3">
      <c r="A45" s="25">
        <v>41814</v>
      </c>
      <c r="B45" s="22" t="s">
        <v>17</v>
      </c>
      <c r="C45" s="23" t="s">
        <v>10</v>
      </c>
      <c r="D45" s="23" t="s">
        <v>72</v>
      </c>
      <c r="E45" s="23" t="s">
        <v>19</v>
      </c>
      <c r="F45" s="23">
        <v>41</v>
      </c>
      <c r="G45" s="24">
        <v>2296000</v>
      </c>
      <c r="H45" s="28">
        <v>4746000</v>
      </c>
      <c r="I45" s="27" t="s">
        <v>16</v>
      </c>
    </row>
    <row r="46" spans="1:9" s="2" customFormat="1" ht="18" x14ac:dyDescent="0.3">
      <c r="A46" s="25">
        <v>41814</v>
      </c>
      <c r="B46" s="22" t="s">
        <v>17</v>
      </c>
      <c r="C46" s="23" t="s">
        <v>10</v>
      </c>
      <c r="D46" s="23" t="s">
        <v>73</v>
      </c>
      <c r="E46" s="23" t="s">
        <v>19</v>
      </c>
      <c r="F46" s="23">
        <v>29</v>
      </c>
      <c r="G46" s="24">
        <v>1856000</v>
      </c>
      <c r="H46" s="28">
        <v>3096000</v>
      </c>
      <c r="I46" s="27" t="s">
        <v>16</v>
      </c>
    </row>
    <row r="47" spans="1:9" s="2" customFormat="1" ht="18" x14ac:dyDescent="0.3">
      <c r="A47" s="25">
        <v>41814</v>
      </c>
      <c r="B47" s="22" t="s">
        <v>17</v>
      </c>
      <c r="C47" s="23" t="s">
        <v>10</v>
      </c>
      <c r="D47" s="23" t="s">
        <v>74</v>
      </c>
      <c r="E47" s="23" t="s">
        <v>12</v>
      </c>
      <c r="F47" s="23">
        <v>554</v>
      </c>
      <c r="G47" s="24">
        <v>19200000</v>
      </c>
      <c r="H47" s="28">
        <v>30120000</v>
      </c>
      <c r="I47" s="27" t="s">
        <v>16</v>
      </c>
    </row>
    <row r="48" spans="1:9" s="2" customFormat="1" ht="18" x14ac:dyDescent="0.3">
      <c r="A48" s="25">
        <v>41814</v>
      </c>
      <c r="B48" s="22" t="s">
        <v>17</v>
      </c>
      <c r="C48" s="23" t="s">
        <v>29</v>
      </c>
      <c r="D48" s="23" t="s">
        <v>75</v>
      </c>
      <c r="E48" s="23" t="s">
        <v>19</v>
      </c>
      <c r="F48" s="23">
        <v>28</v>
      </c>
      <c r="G48" s="24">
        <v>4580000</v>
      </c>
      <c r="H48" s="28">
        <v>1145000</v>
      </c>
      <c r="I48" s="27" t="s">
        <v>16</v>
      </c>
    </row>
    <row r="49" spans="1:9" s="2" customFormat="1" ht="18" x14ac:dyDescent="0.3">
      <c r="A49" s="25">
        <v>41814</v>
      </c>
      <c r="B49" s="22" t="s">
        <v>17</v>
      </c>
      <c r="C49" s="23" t="s">
        <v>10</v>
      </c>
      <c r="D49" s="23" t="s">
        <v>76</v>
      </c>
      <c r="E49" s="23" t="s">
        <v>19</v>
      </c>
      <c r="F49" s="23">
        <v>38</v>
      </c>
      <c r="G49" s="24">
        <v>2504000</v>
      </c>
      <c r="H49" s="28">
        <v>5744000</v>
      </c>
      <c r="I49" s="27" t="s">
        <v>16</v>
      </c>
    </row>
    <row r="50" spans="1:9" s="2" customFormat="1" ht="18" x14ac:dyDescent="0.3">
      <c r="A50" s="25">
        <v>41816</v>
      </c>
      <c r="B50" s="22" t="s">
        <v>17</v>
      </c>
      <c r="C50" s="23" t="s">
        <v>10</v>
      </c>
      <c r="D50" s="23" t="s">
        <v>77</v>
      </c>
      <c r="E50" s="23" t="s">
        <v>19</v>
      </c>
      <c r="F50" s="23">
        <v>25</v>
      </c>
      <c r="G50" s="24">
        <v>1200000</v>
      </c>
      <c r="H50" s="28">
        <v>2010000</v>
      </c>
      <c r="I50" s="27" t="s">
        <v>16</v>
      </c>
    </row>
    <row r="51" spans="1:9" s="2" customFormat="1" ht="18" x14ac:dyDescent="0.3">
      <c r="A51" s="25">
        <v>41816</v>
      </c>
      <c r="B51" s="22" t="s">
        <v>17</v>
      </c>
      <c r="C51" s="23" t="s">
        <v>10</v>
      </c>
      <c r="D51" s="23" t="s">
        <v>78</v>
      </c>
      <c r="E51" s="23" t="s">
        <v>19</v>
      </c>
      <c r="F51" s="23">
        <v>69</v>
      </c>
      <c r="G51" s="24">
        <v>4128000</v>
      </c>
      <c r="H51" s="28">
        <v>4308000</v>
      </c>
      <c r="I51" s="27" t="s">
        <v>16</v>
      </c>
    </row>
    <row r="52" spans="1:9" s="2" customFormat="1" ht="18" x14ac:dyDescent="0.3">
      <c r="A52" s="25">
        <v>41816</v>
      </c>
      <c r="B52" s="22" t="s">
        <v>17</v>
      </c>
      <c r="C52" s="23" t="s">
        <v>10</v>
      </c>
      <c r="D52" s="23" t="s">
        <v>79</v>
      </c>
      <c r="E52" s="23" t="s">
        <v>19</v>
      </c>
      <c r="F52" s="23">
        <v>34</v>
      </c>
      <c r="G52" s="24">
        <v>1768000</v>
      </c>
      <c r="H52" s="28">
        <v>2568000</v>
      </c>
      <c r="I52" s="27" t="s">
        <v>16</v>
      </c>
    </row>
    <row r="53" spans="1:9" s="2" customFormat="1" ht="18" x14ac:dyDescent="0.3">
      <c r="A53" s="25">
        <v>41821</v>
      </c>
      <c r="B53" s="22" t="s">
        <v>17</v>
      </c>
      <c r="C53" s="23" t="s">
        <v>10</v>
      </c>
      <c r="D53" s="23" t="s">
        <v>80</v>
      </c>
      <c r="E53" s="23" t="s">
        <v>19</v>
      </c>
      <c r="F53" s="23">
        <v>50</v>
      </c>
      <c r="G53" s="24">
        <v>2800000</v>
      </c>
      <c r="H53" s="28">
        <v>5080000</v>
      </c>
      <c r="I53" s="27" t="s">
        <v>16</v>
      </c>
    </row>
    <row r="54" spans="1:9" s="2" customFormat="1" ht="36" x14ac:dyDescent="0.3">
      <c r="A54" s="25">
        <v>41821</v>
      </c>
      <c r="B54" s="22" t="s">
        <v>81</v>
      </c>
      <c r="C54" s="23" t="s">
        <v>10</v>
      </c>
      <c r="D54" s="23" t="s">
        <v>82</v>
      </c>
      <c r="E54" s="23" t="s">
        <v>12</v>
      </c>
      <c r="F54" s="23">
        <v>172</v>
      </c>
      <c r="G54" s="24">
        <v>5800000</v>
      </c>
      <c r="H54" s="28">
        <v>5800000</v>
      </c>
      <c r="I54" s="27" t="s">
        <v>16</v>
      </c>
    </row>
    <row r="55" spans="1:9" s="2" customFormat="1" ht="18" x14ac:dyDescent="0.3">
      <c r="A55" s="25">
        <v>41823</v>
      </c>
      <c r="B55" s="22" t="s">
        <v>83</v>
      </c>
      <c r="C55" s="23" t="s">
        <v>10</v>
      </c>
      <c r="D55" s="23" t="s">
        <v>84</v>
      </c>
      <c r="E55" s="23" t="s">
        <v>12</v>
      </c>
      <c r="F55" s="23">
        <v>107</v>
      </c>
      <c r="G55" s="24">
        <v>6048000</v>
      </c>
      <c r="H55" s="28">
        <v>7998000</v>
      </c>
      <c r="I55" s="27" t="s">
        <v>36</v>
      </c>
    </row>
    <row r="56" spans="1:9" s="2" customFormat="1" ht="18" x14ac:dyDescent="0.3">
      <c r="A56" s="25">
        <v>41823</v>
      </c>
      <c r="B56" s="22" t="s">
        <v>17</v>
      </c>
      <c r="C56" s="23" t="s">
        <v>10</v>
      </c>
      <c r="D56" s="23" t="s">
        <v>85</v>
      </c>
      <c r="E56" s="23" t="s">
        <v>19</v>
      </c>
      <c r="F56" s="23">
        <v>29</v>
      </c>
      <c r="G56" s="24">
        <v>1976000</v>
      </c>
      <c r="H56" s="28">
        <v>5096000</v>
      </c>
      <c r="I56" s="27" t="s">
        <v>36</v>
      </c>
    </row>
    <row r="57" spans="1:9" s="2" customFormat="1" ht="18" x14ac:dyDescent="0.3">
      <c r="A57" s="25">
        <v>41830</v>
      </c>
      <c r="B57" s="22" t="s">
        <v>17</v>
      </c>
      <c r="C57" s="23" t="s">
        <v>10</v>
      </c>
      <c r="D57" s="23" t="s">
        <v>86</v>
      </c>
      <c r="E57" s="23" t="s">
        <v>19</v>
      </c>
      <c r="F57" s="23">
        <v>28</v>
      </c>
      <c r="G57" s="24">
        <v>1624000</v>
      </c>
      <c r="H57" s="28">
        <v>4144000</v>
      </c>
      <c r="I57" s="27" t="s">
        <v>16</v>
      </c>
    </row>
    <row r="58" spans="1:9" s="2" customFormat="1" ht="18" x14ac:dyDescent="0.3">
      <c r="A58" s="25">
        <v>41830</v>
      </c>
      <c r="B58" s="22" t="s">
        <v>17</v>
      </c>
      <c r="C58" s="23" t="s">
        <v>10</v>
      </c>
      <c r="D58" s="23" t="s">
        <v>87</v>
      </c>
      <c r="E58" s="23" t="s">
        <v>19</v>
      </c>
      <c r="F58" s="23">
        <v>43</v>
      </c>
      <c r="G58" s="24">
        <v>2320000</v>
      </c>
      <c r="H58" s="28">
        <v>3570000</v>
      </c>
      <c r="I58" s="27" t="s">
        <v>16</v>
      </c>
    </row>
    <row r="59" spans="1:9" s="2" customFormat="1" ht="18" x14ac:dyDescent="0.3">
      <c r="A59" s="25">
        <v>41837</v>
      </c>
      <c r="B59" s="22" t="s">
        <v>17</v>
      </c>
      <c r="C59" s="23" t="s">
        <v>29</v>
      </c>
      <c r="D59" s="23" t="s">
        <v>88</v>
      </c>
      <c r="E59" s="23" t="s">
        <v>19</v>
      </c>
      <c r="F59" s="23">
        <v>27</v>
      </c>
      <c r="G59" s="24">
        <v>4100000</v>
      </c>
      <c r="H59" s="28">
        <v>2050000</v>
      </c>
      <c r="I59" s="27" t="s">
        <v>16</v>
      </c>
    </row>
    <row r="60" spans="1:9" s="2" customFormat="1" ht="18" x14ac:dyDescent="0.3">
      <c r="A60" s="25">
        <v>41838</v>
      </c>
      <c r="B60" s="22" t="s">
        <v>89</v>
      </c>
      <c r="C60" s="23" t="s">
        <v>10</v>
      </c>
      <c r="D60" s="23" t="s">
        <v>90</v>
      </c>
      <c r="E60" s="23" t="s">
        <v>12</v>
      </c>
      <c r="F60" s="23">
        <v>29</v>
      </c>
      <c r="G60" s="24">
        <v>3200000</v>
      </c>
      <c r="H60" s="28">
        <v>3200000</v>
      </c>
      <c r="I60" s="27" t="s">
        <v>16</v>
      </c>
    </row>
    <row r="61" spans="1:9" s="2" customFormat="1" ht="18" x14ac:dyDescent="0.3">
      <c r="A61" s="25">
        <v>41844</v>
      </c>
      <c r="B61" s="22" t="s">
        <v>91</v>
      </c>
      <c r="C61" s="23" t="s">
        <v>10</v>
      </c>
      <c r="D61" s="23" t="s">
        <v>92</v>
      </c>
      <c r="E61" s="23" t="s">
        <v>12</v>
      </c>
      <c r="F61" s="23">
        <v>26</v>
      </c>
      <c r="G61" s="24">
        <v>4420000</v>
      </c>
      <c r="H61" s="28">
        <v>4420000</v>
      </c>
      <c r="I61" s="27" t="s">
        <v>16</v>
      </c>
    </row>
    <row r="62" spans="1:9" s="2" customFormat="1" ht="18" x14ac:dyDescent="0.3">
      <c r="A62" s="25">
        <v>41850</v>
      </c>
      <c r="B62" s="22" t="s">
        <v>17</v>
      </c>
      <c r="C62" s="23" t="s">
        <v>29</v>
      </c>
      <c r="D62" s="23" t="s">
        <v>93</v>
      </c>
      <c r="E62" s="23" t="s">
        <v>19</v>
      </c>
      <c r="F62" s="23">
        <v>34</v>
      </c>
      <c r="G62" s="24">
        <v>6700000</v>
      </c>
      <c r="H62" s="28">
        <v>3350000</v>
      </c>
      <c r="I62" s="27" t="s">
        <v>16</v>
      </c>
    </row>
    <row r="63" spans="1:9" s="2" customFormat="1" ht="18" x14ac:dyDescent="0.3">
      <c r="A63" s="25">
        <v>41850</v>
      </c>
      <c r="B63" s="22" t="s">
        <v>17</v>
      </c>
      <c r="C63" s="23" t="s">
        <v>29</v>
      </c>
      <c r="D63" s="23" t="s">
        <v>94</v>
      </c>
      <c r="E63" s="23" t="s">
        <v>19</v>
      </c>
      <c r="F63" s="23">
        <v>44</v>
      </c>
      <c r="G63" s="24">
        <v>9500000</v>
      </c>
      <c r="H63" s="28">
        <v>4750000</v>
      </c>
      <c r="I63" s="27" t="s">
        <v>16</v>
      </c>
    </row>
    <row r="64" spans="1:9" s="2" customFormat="1" ht="18" x14ac:dyDescent="0.3">
      <c r="A64" s="25">
        <v>41877</v>
      </c>
      <c r="B64" s="22" t="s">
        <v>17</v>
      </c>
      <c r="C64" s="23" t="s">
        <v>29</v>
      </c>
      <c r="D64" s="23" t="s">
        <v>95</v>
      </c>
      <c r="E64" s="23" t="s">
        <v>19</v>
      </c>
      <c r="F64" s="23">
        <v>35</v>
      </c>
      <c r="G64" s="24">
        <v>6900000</v>
      </c>
      <c r="H64" s="28">
        <v>3450000</v>
      </c>
      <c r="I64" s="27" t="s">
        <v>16</v>
      </c>
    </row>
    <row r="65" spans="1:9" s="2" customFormat="1" ht="18" x14ac:dyDescent="0.3">
      <c r="A65" s="25">
        <v>41877</v>
      </c>
      <c r="B65" s="22" t="s">
        <v>17</v>
      </c>
      <c r="C65" s="23" t="s">
        <v>29</v>
      </c>
      <c r="D65" s="23" t="s">
        <v>96</v>
      </c>
      <c r="E65" s="23" t="s">
        <v>19</v>
      </c>
      <c r="F65" s="23">
        <v>37</v>
      </c>
      <c r="G65" s="24">
        <v>6800000</v>
      </c>
      <c r="H65" s="28">
        <v>3400000</v>
      </c>
      <c r="I65" s="27" t="s">
        <v>16</v>
      </c>
    </row>
    <row r="66" spans="1:9" s="2" customFormat="1" ht="18" x14ac:dyDescent="0.3">
      <c r="A66" s="25">
        <v>41877</v>
      </c>
      <c r="B66" s="22" t="s">
        <v>17</v>
      </c>
      <c r="C66" s="23" t="s">
        <v>61</v>
      </c>
      <c r="D66" s="23" t="s">
        <v>97</v>
      </c>
      <c r="E66" s="23" t="s">
        <v>12</v>
      </c>
      <c r="F66" s="23">
        <v>16</v>
      </c>
      <c r="G66" s="24">
        <v>2550000</v>
      </c>
      <c r="H66" s="28">
        <v>2550000</v>
      </c>
      <c r="I66" s="27" t="s">
        <v>16</v>
      </c>
    </row>
    <row r="67" spans="1:9" s="2" customFormat="1" ht="18" x14ac:dyDescent="0.3">
      <c r="A67" s="25">
        <v>41879</v>
      </c>
      <c r="B67" s="22" t="s">
        <v>17</v>
      </c>
      <c r="C67" s="23" t="s">
        <v>29</v>
      </c>
      <c r="D67" s="23" t="s">
        <v>98</v>
      </c>
      <c r="E67" s="23" t="s">
        <v>19</v>
      </c>
      <c r="F67" s="23">
        <v>112</v>
      </c>
      <c r="G67" s="24">
        <v>21100000</v>
      </c>
      <c r="H67" s="28">
        <v>10550000</v>
      </c>
      <c r="I67" s="27" t="s">
        <v>16</v>
      </c>
    </row>
    <row r="68" spans="1:9" s="2" customFormat="1" ht="18" x14ac:dyDescent="0.3">
      <c r="A68" s="25">
        <v>41879</v>
      </c>
      <c r="B68" s="22" t="s">
        <v>17</v>
      </c>
      <c r="C68" s="23" t="s">
        <v>29</v>
      </c>
      <c r="D68" s="23" t="s">
        <v>99</v>
      </c>
      <c r="E68" s="23" t="s">
        <v>12</v>
      </c>
      <c r="F68" s="23">
        <v>96</v>
      </c>
      <c r="G68" s="24">
        <v>5200000</v>
      </c>
      <c r="H68" s="28">
        <v>5200000</v>
      </c>
      <c r="I68" s="27" t="s">
        <v>16</v>
      </c>
    </row>
    <row r="69" spans="1:9" s="2" customFormat="1" ht="18" x14ac:dyDescent="0.3">
      <c r="A69" s="25">
        <v>41891</v>
      </c>
      <c r="B69" s="22" t="s">
        <v>17</v>
      </c>
      <c r="C69" s="23" t="s">
        <v>29</v>
      </c>
      <c r="D69" s="23" t="s">
        <v>100</v>
      </c>
      <c r="E69" s="23" t="s">
        <v>19</v>
      </c>
      <c r="F69" s="23">
        <v>52</v>
      </c>
      <c r="G69" s="24">
        <v>8580000</v>
      </c>
      <c r="H69" s="28">
        <v>4290000</v>
      </c>
      <c r="I69" s="27" t="s">
        <v>16</v>
      </c>
    </row>
    <row r="70" spans="1:9" s="2" customFormat="1" ht="18" x14ac:dyDescent="0.3">
      <c r="A70" s="25">
        <v>41893</v>
      </c>
      <c r="B70" s="22" t="s">
        <v>17</v>
      </c>
      <c r="C70" s="23" t="s">
        <v>29</v>
      </c>
      <c r="D70" s="23" t="s">
        <v>101</v>
      </c>
      <c r="E70" s="23" t="s">
        <v>19</v>
      </c>
      <c r="F70" s="23">
        <v>25</v>
      </c>
      <c r="G70" s="24">
        <v>3150000</v>
      </c>
      <c r="H70" s="28">
        <v>787500</v>
      </c>
      <c r="I70" s="27" t="s">
        <v>16</v>
      </c>
    </row>
    <row r="71" spans="1:9" s="2" customFormat="1" ht="18" x14ac:dyDescent="0.3">
      <c r="A71" s="25">
        <v>41905</v>
      </c>
      <c r="B71" s="22" t="s">
        <v>17</v>
      </c>
      <c r="C71" s="23" t="s">
        <v>29</v>
      </c>
      <c r="D71" s="23" t="s">
        <v>102</v>
      </c>
      <c r="E71" s="23" t="s">
        <v>19</v>
      </c>
      <c r="F71" s="23">
        <v>31</v>
      </c>
      <c r="G71" s="24">
        <v>4600000</v>
      </c>
      <c r="H71" s="28">
        <v>1150000</v>
      </c>
      <c r="I71" s="27" t="s">
        <v>16</v>
      </c>
    </row>
    <row r="72" spans="1:9" s="2" customFormat="1" ht="18" x14ac:dyDescent="0.3">
      <c r="A72" s="25">
        <v>41905</v>
      </c>
      <c r="B72" s="22" t="s">
        <v>17</v>
      </c>
      <c r="C72" s="23" t="s">
        <v>29</v>
      </c>
      <c r="D72" s="23" t="s">
        <v>103</v>
      </c>
      <c r="E72" s="23" t="s">
        <v>12</v>
      </c>
      <c r="F72" s="23">
        <v>14</v>
      </c>
      <c r="G72" s="24">
        <v>2220000</v>
      </c>
      <c r="H72" s="28">
        <v>2220000</v>
      </c>
      <c r="I72" s="27" t="s">
        <v>16</v>
      </c>
    </row>
    <row r="73" spans="1:9" s="2" customFormat="1" ht="18" x14ac:dyDescent="0.3">
      <c r="A73" s="25">
        <v>41908</v>
      </c>
      <c r="B73" s="22" t="s">
        <v>17</v>
      </c>
      <c r="C73" s="23" t="s">
        <v>29</v>
      </c>
      <c r="D73" s="23" t="s">
        <v>104</v>
      </c>
      <c r="E73" s="23" t="s">
        <v>19</v>
      </c>
      <c r="F73" s="23">
        <v>71</v>
      </c>
      <c r="G73" s="24">
        <v>11600000</v>
      </c>
      <c r="H73" s="28">
        <v>5800000</v>
      </c>
      <c r="I73" s="27" t="s">
        <v>16</v>
      </c>
    </row>
    <row r="74" spans="1:9" s="2" customFormat="1" ht="18" x14ac:dyDescent="0.3">
      <c r="A74" s="25">
        <v>41912</v>
      </c>
      <c r="B74" s="22" t="s">
        <v>69</v>
      </c>
      <c r="C74" s="23" t="s">
        <v>10</v>
      </c>
      <c r="D74" s="23" t="s">
        <v>105</v>
      </c>
      <c r="E74" s="23" t="s">
        <v>19</v>
      </c>
      <c r="F74" s="23">
        <v>43</v>
      </c>
      <c r="G74" s="24">
        <v>2144000</v>
      </c>
      <c r="H74" s="28">
        <v>6744000</v>
      </c>
      <c r="I74" s="27" t="s">
        <v>16</v>
      </c>
    </row>
    <row r="75" spans="1:9" s="2" customFormat="1" ht="18" x14ac:dyDescent="0.3">
      <c r="A75" s="25">
        <v>41912</v>
      </c>
      <c r="B75" s="22" t="s">
        <v>17</v>
      </c>
      <c r="C75" s="23" t="s">
        <v>29</v>
      </c>
      <c r="D75" s="23" t="s">
        <v>106</v>
      </c>
      <c r="E75" s="23" t="s">
        <v>19</v>
      </c>
      <c r="F75" s="23">
        <v>37</v>
      </c>
      <c r="G75" s="24">
        <v>5300000</v>
      </c>
      <c r="H75" s="28">
        <v>2650000</v>
      </c>
      <c r="I75" s="27" t="s">
        <v>16</v>
      </c>
    </row>
    <row r="76" spans="1:9" s="2" customFormat="1" ht="18" x14ac:dyDescent="0.3">
      <c r="A76" s="25">
        <v>41914</v>
      </c>
      <c r="B76" s="22" t="s">
        <v>17</v>
      </c>
      <c r="C76" s="23" t="s">
        <v>10</v>
      </c>
      <c r="D76" s="23" t="s">
        <v>107</v>
      </c>
      <c r="E76" s="23" t="s">
        <v>12</v>
      </c>
      <c r="F76" s="23">
        <v>13</v>
      </c>
      <c r="G76" s="24">
        <v>1792000</v>
      </c>
      <c r="H76" s="28">
        <v>1792000</v>
      </c>
      <c r="I76" s="27" t="s">
        <v>16</v>
      </c>
    </row>
    <row r="77" spans="1:9" s="2" customFormat="1" ht="18" x14ac:dyDescent="0.3">
      <c r="A77" s="25">
        <v>41914</v>
      </c>
      <c r="B77" s="22" t="s">
        <v>108</v>
      </c>
      <c r="C77" s="23" t="s">
        <v>10</v>
      </c>
      <c r="D77" s="23" t="s">
        <v>109</v>
      </c>
      <c r="E77" s="23" t="s">
        <v>12</v>
      </c>
      <c r="F77" s="23">
        <v>14</v>
      </c>
      <c r="G77" s="24">
        <v>728000</v>
      </c>
      <c r="H77" s="28">
        <v>1608000</v>
      </c>
      <c r="I77" s="27" t="s">
        <v>16</v>
      </c>
    </row>
    <row r="78" spans="1:9" s="2" customFormat="1" ht="18" x14ac:dyDescent="0.3">
      <c r="A78" s="25">
        <v>41914</v>
      </c>
      <c r="B78" s="22" t="s">
        <v>17</v>
      </c>
      <c r="C78" s="23" t="s">
        <v>10</v>
      </c>
      <c r="D78" s="23" t="s">
        <v>110</v>
      </c>
      <c r="E78" s="23" t="s">
        <v>12</v>
      </c>
      <c r="F78" s="23">
        <v>18</v>
      </c>
      <c r="G78" s="24">
        <v>520000</v>
      </c>
      <c r="H78" s="28">
        <v>1420000</v>
      </c>
      <c r="I78" s="27" t="s">
        <v>16</v>
      </c>
    </row>
    <row r="79" spans="1:9" s="2" customFormat="1" ht="18" x14ac:dyDescent="0.3">
      <c r="A79" s="25">
        <v>41919</v>
      </c>
      <c r="B79" s="22" t="s">
        <v>17</v>
      </c>
      <c r="C79" s="23" t="s">
        <v>10</v>
      </c>
      <c r="D79" s="23" t="s">
        <v>111</v>
      </c>
      <c r="E79" s="23" t="s">
        <v>12</v>
      </c>
      <c r="F79" s="23">
        <v>17</v>
      </c>
      <c r="G79" s="24">
        <v>928000</v>
      </c>
      <c r="H79" s="28">
        <v>3068000</v>
      </c>
      <c r="I79" s="27" t="s">
        <v>16</v>
      </c>
    </row>
    <row r="80" spans="1:9" s="2" customFormat="1" ht="18" x14ac:dyDescent="0.3">
      <c r="A80" s="25">
        <v>41919</v>
      </c>
      <c r="B80" s="22" t="s">
        <v>17</v>
      </c>
      <c r="C80" s="23" t="s">
        <v>10</v>
      </c>
      <c r="D80" s="23" t="s">
        <v>112</v>
      </c>
      <c r="E80" s="23" t="s">
        <v>19</v>
      </c>
      <c r="F80" s="23">
        <v>40</v>
      </c>
      <c r="G80" s="24">
        <v>2200000</v>
      </c>
      <c r="H80" s="28">
        <v>8700000</v>
      </c>
      <c r="I80" s="27" t="s">
        <v>16</v>
      </c>
    </row>
    <row r="81" spans="1:9" s="2" customFormat="1" ht="18" x14ac:dyDescent="0.3">
      <c r="A81" s="25">
        <v>41919</v>
      </c>
      <c r="B81" s="22" t="s">
        <v>17</v>
      </c>
      <c r="C81" s="23" t="s">
        <v>10</v>
      </c>
      <c r="D81" s="23" t="s">
        <v>113</v>
      </c>
      <c r="E81" s="23" t="s">
        <v>19</v>
      </c>
      <c r="F81" s="23">
        <v>22</v>
      </c>
      <c r="G81" s="24">
        <v>1088000</v>
      </c>
      <c r="H81" s="28">
        <v>3338000</v>
      </c>
      <c r="I81" s="27" t="s">
        <v>16</v>
      </c>
    </row>
    <row r="82" spans="1:9" s="2" customFormat="1" ht="18" x14ac:dyDescent="0.3">
      <c r="A82" s="25">
        <v>41921</v>
      </c>
      <c r="B82" s="22" t="s">
        <v>17</v>
      </c>
      <c r="C82" s="23" t="s">
        <v>10</v>
      </c>
      <c r="D82" s="23" t="s">
        <v>114</v>
      </c>
      <c r="E82" s="23" t="s">
        <v>12</v>
      </c>
      <c r="F82" s="23">
        <v>21</v>
      </c>
      <c r="G82" s="24">
        <v>880000</v>
      </c>
      <c r="H82" s="28">
        <v>3060000</v>
      </c>
      <c r="I82" s="27" t="s">
        <v>16</v>
      </c>
    </row>
    <row r="83" spans="1:9" s="2" customFormat="1" ht="18" x14ac:dyDescent="0.3">
      <c r="A83" s="25">
        <v>41926</v>
      </c>
      <c r="B83" s="22" t="s">
        <v>17</v>
      </c>
      <c r="C83" s="23" t="s">
        <v>10</v>
      </c>
      <c r="D83" s="23" t="s">
        <v>115</v>
      </c>
      <c r="E83" s="23" t="s">
        <v>19</v>
      </c>
      <c r="F83" s="23">
        <v>36</v>
      </c>
      <c r="G83" s="24">
        <v>1952000</v>
      </c>
      <c r="H83" s="28">
        <v>2552000</v>
      </c>
      <c r="I83" s="27" t="s">
        <v>16</v>
      </c>
    </row>
    <row r="84" spans="1:9" s="2" customFormat="1" ht="18" x14ac:dyDescent="0.3">
      <c r="A84" s="25">
        <v>41926</v>
      </c>
      <c r="B84" s="22" t="s">
        <v>17</v>
      </c>
      <c r="C84" s="23" t="s">
        <v>10</v>
      </c>
      <c r="D84" s="23" t="s">
        <v>116</v>
      </c>
      <c r="E84" s="23" t="s">
        <v>12</v>
      </c>
      <c r="F84" s="23">
        <v>18</v>
      </c>
      <c r="G84" s="24">
        <v>1304000</v>
      </c>
      <c r="H84" s="28">
        <v>1304000</v>
      </c>
      <c r="I84" s="27" t="s">
        <v>16</v>
      </c>
    </row>
    <row r="85" spans="1:9" s="2" customFormat="1" ht="18" x14ac:dyDescent="0.3">
      <c r="A85" s="25">
        <v>41934</v>
      </c>
      <c r="B85" s="22" t="s">
        <v>17</v>
      </c>
      <c r="C85" s="23" t="s">
        <v>29</v>
      </c>
      <c r="D85" s="23" t="s">
        <v>117</v>
      </c>
      <c r="E85" s="23" t="s">
        <v>19</v>
      </c>
      <c r="F85" s="23">
        <v>25</v>
      </c>
      <c r="G85" s="24">
        <v>5000000</v>
      </c>
      <c r="H85" s="28">
        <v>1250000</v>
      </c>
      <c r="I85" s="27" t="s">
        <v>16</v>
      </c>
    </row>
    <row r="86" spans="1:9" s="2" customFormat="1" ht="18" x14ac:dyDescent="0.3">
      <c r="A86" s="25">
        <v>41934</v>
      </c>
      <c r="B86" s="22" t="s">
        <v>118</v>
      </c>
      <c r="C86" s="23" t="s">
        <v>10</v>
      </c>
      <c r="D86" s="23" t="s">
        <v>119</v>
      </c>
      <c r="E86" s="23" t="s">
        <v>12</v>
      </c>
      <c r="F86" s="23">
        <v>26</v>
      </c>
      <c r="G86" s="24">
        <v>5720000</v>
      </c>
      <c r="H86" s="28">
        <v>5720000</v>
      </c>
      <c r="I86" s="27" t="s">
        <v>16</v>
      </c>
    </row>
    <row r="87" spans="1:9" s="2" customFormat="1" ht="18" x14ac:dyDescent="0.3">
      <c r="A87" s="25">
        <v>41947</v>
      </c>
      <c r="B87" s="22" t="s">
        <v>17</v>
      </c>
      <c r="C87" s="23" t="s">
        <v>10</v>
      </c>
      <c r="D87" s="23" t="s">
        <v>120</v>
      </c>
      <c r="E87" s="23" t="s">
        <v>19</v>
      </c>
      <c r="F87" s="23">
        <v>41</v>
      </c>
      <c r="G87" s="24">
        <v>2624000</v>
      </c>
      <c r="H87" s="28">
        <v>4844000</v>
      </c>
      <c r="I87" s="27" t="s">
        <v>16</v>
      </c>
    </row>
    <row r="88" spans="1:9" s="2" customFormat="1" ht="18" x14ac:dyDescent="0.3">
      <c r="A88" s="25">
        <v>41947</v>
      </c>
      <c r="B88" s="22" t="s">
        <v>17</v>
      </c>
      <c r="C88" s="23" t="s">
        <v>10</v>
      </c>
      <c r="D88" s="23" t="s">
        <v>121</v>
      </c>
      <c r="E88" s="23" t="s">
        <v>19</v>
      </c>
      <c r="F88" s="23">
        <v>94</v>
      </c>
      <c r="G88" s="24">
        <v>6240000</v>
      </c>
      <c r="H88" s="28">
        <v>6240000</v>
      </c>
      <c r="I88" s="27" t="s">
        <v>36</v>
      </c>
    </row>
    <row r="89" spans="1:9" s="2" customFormat="1" ht="18" x14ac:dyDescent="0.3">
      <c r="A89" s="25">
        <v>41949</v>
      </c>
      <c r="B89" s="22" t="s">
        <v>17</v>
      </c>
      <c r="C89" s="23" t="s">
        <v>10</v>
      </c>
      <c r="D89" s="23" t="s">
        <v>122</v>
      </c>
      <c r="E89" s="23" t="s">
        <v>19</v>
      </c>
      <c r="F89" s="23">
        <v>71</v>
      </c>
      <c r="G89" s="24">
        <v>3224000</v>
      </c>
      <c r="H89" s="28">
        <v>7564000</v>
      </c>
      <c r="I89" s="27" t="s">
        <v>36</v>
      </c>
    </row>
    <row r="90" spans="1:9" s="2" customFormat="1" ht="18" x14ac:dyDescent="0.3">
      <c r="A90" s="25">
        <v>41949</v>
      </c>
      <c r="B90" s="22" t="s">
        <v>17</v>
      </c>
      <c r="C90" s="23" t="s">
        <v>123</v>
      </c>
      <c r="D90" s="23" t="s">
        <v>124</v>
      </c>
      <c r="E90" s="23" t="s">
        <v>19</v>
      </c>
      <c r="F90" s="23">
        <v>117</v>
      </c>
      <c r="G90" s="24">
        <v>17630000</v>
      </c>
      <c r="H90" s="28">
        <v>5965000</v>
      </c>
      <c r="I90" s="27" t="s">
        <v>36</v>
      </c>
    </row>
    <row r="91" spans="1:9" s="2" customFormat="1" ht="36" x14ac:dyDescent="0.3">
      <c r="A91" s="25">
        <v>41949</v>
      </c>
      <c r="B91" s="22" t="s">
        <v>125</v>
      </c>
      <c r="C91" s="23" t="s">
        <v>10</v>
      </c>
      <c r="D91" s="23" t="s">
        <v>126</v>
      </c>
      <c r="E91" s="23" t="s">
        <v>12</v>
      </c>
      <c r="F91" s="23">
        <v>179</v>
      </c>
      <c r="G91" s="24">
        <v>9344000</v>
      </c>
      <c r="H91" s="28">
        <v>19984000</v>
      </c>
      <c r="I91" s="27" t="s">
        <v>13</v>
      </c>
    </row>
    <row r="92" spans="1:9" s="2" customFormat="1" ht="18" x14ac:dyDescent="0.3">
      <c r="A92" s="25">
        <v>41954</v>
      </c>
      <c r="B92" s="22" t="s">
        <v>17</v>
      </c>
      <c r="C92" s="23" t="s">
        <v>10</v>
      </c>
      <c r="D92" s="23" t="s">
        <v>127</v>
      </c>
      <c r="E92" s="23" t="s">
        <v>19</v>
      </c>
      <c r="F92" s="23">
        <v>66</v>
      </c>
      <c r="G92" s="24">
        <v>3960000</v>
      </c>
      <c r="H92" s="28">
        <v>7000000</v>
      </c>
      <c r="I92" s="27" t="s">
        <v>16</v>
      </c>
    </row>
    <row r="93" spans="1:9" s="2" customFormat="1" ht="18" x14ac:dyDescent="0.3">
      <c r="A93" s="25">
        <v>41954</v>
      </c>
      <c r="B93" s="22" t="s">
        <v>17</v>
      </c>
      <c r="C93" s="23" t="s">
        <v>10</v>
      </c>
      <c r="D93" s="23" t="s">
        <v>128</v>
      </c>
      <c r="E93" s="23" t="s">
        <v>19</v>
      </c>
      <c r="F93" s="23">
        <v>28</v>
      </c>
      <c r="G93" s="24">
        <v>1792000</v>
      </c>
      <c r="H93" s="28">
        <v>3992000</v>
      </c>
      <c r="I93" s="27" t="s">
        <v>16</v>
      </c>
    </row>
    <row r="94" spans="1:9" s="2" customFormat="1" ht="18" x14ac:dyDescent="0.3">
      <c r="A94" s="25">
        <v>41956</v>
      </c>
      <c r="B94" s="22" t="s">
        <v>17</v>
      </c>
      <c r="C94" s="23" t="s">
        <v>10</v>
      </c>
      <c r="D94" s="23" t="s">
        <v>129</v>
      </c>
      <c r="E94" s="23" t="s">
        <v>19</v>
      </c>
      <c r="F94" s="23">
        <v>27</v>
      </c>
      <c r="G94" s="24">
        <v>1566400</v>
      </c>
      <c r="H94" s="28">
        <v>3926400</v>
      </c>
      <c r="I94" s="27" t="s">
        <v>13</v>
      </c>
    </row>
    <row r="95" spans="1:9" s="2" customFormat="1" ht="18" x14ac:dyDescent="0.3">
      <c r="A95" s="25">
        <v>41956</v>
      </c>
      <c r="B95" s="22" t="s">
        <v>17</v>
      </c>
      <c r="C95" s="23" t="s">
        <v>10</v>
      </c>
      <c r="D95" s="23" t="s">
        <v>130</v>
      </c>
      <c r="E95" s="23" t="s">
        <v>19</v>
      </c>
      <c r="F95" s="23">
        <v>76</v>
      </c>
      <c r="G95" s="24">
        <v>3648000</v>
      </c>
      <c r="H95" s="28">
        <v>6608000</v>
      </c>
      <c r="I95" s="27" t="s">
        <v>13</v>
      </c>
    </row>
    <row r="96" spans="1:9" s="2" customFormat="1" ht="18" x14ac:dyDescent="0.3">
      <c r="A96" s="25">
        <v>41956</v>
      </c>
      <c r="B96" s="22" t="s">
        <v>17</v>
      </c>
      <c r="C96" s="23" t="s">
        <v>10</v>
      </c>
      <c r="D96" s="23" t="s">
        <v>131</v>
      </c>
      <c r="E96" s="23" t="s">
        <v>12</v>
      </c>
      <c r="F96" s="23">
        <v>15</v>
      </c>
      <c r="G96" s="24">
        <v>960000</v>
      </c>
      <c r="H96" s="28">
        <v>960000</v>
      </c>
      <c r="I96" s="27" t="s">
        <v>16</v>
      </c>
    </row>
    <row r="97" spans="1:9" s="2" customFormat="1" ht="18" x14ac:dyDescent="0.3">
      <c r="A97" s="25">
        <v>41956</v>
      </c>
      <c r="B97" s="22" t="s">
        <v>17</v>
      </c>
      <c r="C97" s="23" t="s">
        <v>10</v>
      </c>
      <c r="D97" s="23" t="s">
        <v>132</v>
      </c>
      <c r="E97" s="23" t="s">
        <v>19</v>
      </c>
      <c r="F97" s="23">
        <v>31</v>
      </c>
      <c r="G97" s="24">
        <v>1353220</v>
      </c>
      <c r="H97" s="28">
        <v>3745610</v>
      </c>
      <c r="I97" s="27" t="s">
        <v>36</v>
      </c>
    </row>
    <row r="98" spans="1:9" s="2" customFormat="1" ht="18" x14ac:dyDescent="0.3">
      <c r="A98" s="25">
        <v>41956</v>
      </c>
      <c r="B98" s="22" t="s">
        <v>17</v>
      </c>
      <c r="C98" s="23" t="s">
        <v>10</v>
      </c>
      <c r="D98" s="23" t="s">
        <v>133</v>
      </c>
      <c r="E98" s="23" t="s">
        <v>12</v>
      </c>
      <c r="F98" s="23">
        <v>8</v>
      </c>
      <c r="G98" s="24">
        <v>349216</v>
      </c>
      <c r="H98" s="28">
        <v>966608</v>
      </c>
      <c r="I98" s="27" t="s">
        <v>36</v>
      </c>
    </row>
    <row r="99" spans="1:9" s="2" customFormat="1" ht="18" x14ac:dyDescent="0.3">
      <c r="A99" s="25">
        <v>41956</v>
      </c>
      <c r="B99" s="22" t="s">
        <v>17</v>
      </c>
      <c r="C99" s="23" t="s">
        <v>10</v>
      </c>
      <c r="D99" s="23" t="s">
        <v>134</v>
      </c>
      <c r="E99" s="23" t="s">
        <v>12</v>
      </c>
      <c r="F99" s="23">
        <v>7</v>
      </c>
      <c r="G99" s="24">
        <v>305564</v>
      </c>
      <c r="H99" s="28">
        <v>845782</v>
      </c>
      <c r="I99" s="27" t="s">
        <v>36</v>
      </c>
    </row>
    <row r="100" spans="1:9" s="2" customFormat="1" ht="18" x14ac:dyDescent="0.3">
      <c r="A100" s="25">
        <v>41956</v>
      </c>
      <c r="B100" s="22" t="s">
        <v>17</v>
      </c>
      <c r="C100" s="23" t="s">
        <v>29</v>
      </c>
      <c r="D100" s="23" t="s">
        <v>135</v>
      </c>
      <c r="E100" s="23" t="s">
        <v>12</v>
      </c>
      <c r="F100" s="23">
        <v>234</v>
      </c>
      <c r="G100" s="24">
        <v>24100000</v>
      </c>
      <c r="H100" s="28" t="s">
        <v>136</v>
      </c>
      <c r="I100" s="27" t="s">
        <v>16</v>
      </c>
    </row>
    <row r="101" spans="1:9" s="2" customFormat="1" ht="18" x14ac:dyDescent="0.3">
      <c r="A101" s="25">
        <v>41961</v>
      </c>
      <c r="B101" s="22" t="s">
        <v>17</v>
      </c>
      <c r="C101" s="23" t="s">
        <v>10</v>
      </c>
      <c r="D101" s="23" t="s">
        <v>137</v>
      </c>
      <c r="E101" s="23" t="s">
        <v>19</v>
      </c>
      <c r="F101" s="23">
        <v>54</v>
      </c>
      <c r="G101" s="24">
        <v>2104000</v>
      </c>
      <c r="H101" s="28">
        <v>7604000</v>
      </c>
      <c r="I101" s="27" t="s">
        <v>16</v>
      </c>
    </row>
    <row r="102" spans="1:9" s="2" customFormat="1" ht="18" x14ac:dyDescent="0.3">
      <c r="A102" s="25">
        <v>41961</v>
      </c>
      <c r="B102" s="22" t="s">
        <v>17</v>
      </c>
      <c r="C102" s="23" t="s">
        <v>10</v>
      </c>
      <c r="D102" s="23" t="s">
        <v>138</v>
      </c>
      <c r="E102" s="23" t="s">
        <v>12</v>
      </c>
      <c r="F102" s="23">
        <v>7</v>
      </c>
      <c r="G102" s="24">
        <v>472000</v>
      </c>
      <c r="H102" s="28">
        <v>772000</v>
      </c>
      <c r="I102" s="27" t="s">
        <v>16</v>
      </c>
    </row>
    <row r="103" spans="1:9" s="2" customFormat="1" ht="18" x14ac:dyDescent="0.3">
      <c r="A103" s="25">
        <v>41963</v>
      </c>
      <c r="B103" s="22" t="s">
        <v>17</v>
      </c>
      <c r="C103" s="23" t="s">
        <v>10</v>
      </c>
      <c r="D103" s="23" t="s">
        <v>139</v>
      </c>
      <c r="E103" s="23" t="s">
        <v>12</v>
      </c>
      <c r="F103" s="23">
        <v>21</v>
      </c>
      <c r="G103" s="24">
        <v>880000</v>
      </c>
      <c r="H103" s="28">
        <v>2580000</v>
      </c>
      <c r="I103" s="27" t="s">
        <v>16</v>
      </c>
    </row>
    <row r="104" spans="1:9" s="2" customFormat="1" ht="18" x14ac:dyDescent="0.3">
      <c r="A104" s="25">
        <v>41963</v>
      </c>
      <c r="B104" s="22" t="s">
        <v>17</v>
      </c>
      <c r="C104" s="23" t="s">
        <v>10</v>
      </c>
      <c r="D104" s="23" t="s">
        <v>140</v>
      </c>
      <c r="E104" s="23" t="s">
        <v>19</v>
      </c>
      <c r="F104" s="23">
        <v>78</v>
      </c>
      <c r="G104" s="24">
        <v>3744000</v>
      </c>
      <c r="H104" s="28">
        <v>6304000</v>
      </c>
      <c r="I104" s="27" t="s">
        <v>16</v>
      </c>
    </row>
    <row r="105" spans="1:9" s="2" customFormat="1" ht="18" x14ac:dyDescent="0.3">
      <c r="A105" s="25">
        <v>41969</v>
      </c>
      <c r="B105" s="22" t="s">
        <v>17</v>
      </c>
      <c r="C105" s="23" t="s">
        <v>29</v>
      </c>
      <c r="D105" s="23" t="s">
        <v>141</v>
      </c>
      <c r="E105" s="23" t="s">
        <v>19</v>
      </c>
      <c r="F105" s="23">
        <v>131</v>
      </c>
      <c r="G105" s="24">
        <v>23650000</v>
      </c>
      <c r="H105" s="28">
        <v>11825000</v>
      </c>
      <c r="I105" s="27" t="s">
        <v>16</v>
      </c>
    </row>
    <row r="106" spans="1:9" s="2" customFormat="1" ht="18" x14ac:dyDescent="0.3">
      <c r="A106" s="25">
        <v>41975</v>
      </c>
      <c r="B106" s="22" t="s">
        <v>17</v>
      </c>
      <c r="C106" s="23" t="s">
        <v>10</v>
      </c>
      <c r="D106" s="23" t="s">
        <v>142</v>
      </c>
      <c r="E106" s="23" t="s">
        <v>12</v>
      </c>
      <c r="F106" s="23">
        <v>48</v>
      </c>
      <c r="G106" s="24">
        <v>1052000</v>
      </c>
      <c r="H106" s="28">
        <v>1142000</v>
      </c>
      <c r="I106" s="27" t="s">
        <v>16</v>
      </c>
    </row>
    <row r="107" spans="1:9" s="2" customFormat="1" ht="18" x14ac:dyDescent="0.3">
      <c r="A107" s="25">
        <v>41975</v>
      </c>
      <c r="B107" s="22" t="s">
        <v>17</v>
      </c>
      <c r="C107" s="23" t="s">
        <v>10</v>
      </c>
      <c r="D107" s="23" t="s">
        <v>143</v>
      </c>
      <c r="E107" s="23" t="s">
        <v>12</v>
      </c>
      <c r="F107" s="23">
        <v>52</v>
      </c>
      <c r="G107" s="24">
        <v>2972000</v>
      </c>
      <c r="H107" s="28">
        <v>3455771</v>
      </c>
      <c r="I107" s="27" t="s">
        <v>16</v>
      </c>
    </row>
    <row r="108" spans="1:9" s="2" customFormat="1" ht="18" x14ac:dyDescent="0.3">
      <c r="A108" s="25">
        <v>41975</v>
      </c>
      <c r="B108" s="22" t="s">
        <v>17</v>
      </c>
      <c r="C108" s="23" t="s">
        <v>10</v>
      </c>
      <c r="D108" s="23" t="s">
        <v>144</v>
      </c>
      <c r="E108" s="23" t="s">
        <v>12</v>
      </c>
      <c r="F108" s="23">
        <v>18</v>
      </c>
      <c r="G108" s="24"/>
      <c r="H108" s="28">
        <v>1196229</v>
      </c>
      <c r="I108" s="27" t="s">
        <v>16</v>
      </c>
    </row>
    <row r="109" spans="1:9" s="2" customFormat="1" ht="18" x14ac:dyDescent="0.3">
      <c r="A109" s="25">
        <v>41975</v>
      </c>
      <c r="B109" s="22" t="s">
        <v>17</v>
      </c>
      <c r="C109" s="23" t="s">
        <v>10</v>
      </c>
      <c r="D109" s="23" t="s">
        <v>145</v>
      </c>
      <c r="E109" s="23" t="s">
        <v>12</v>
      </c>
      <c r="F109" s="23">
        <v>50</v>
      </c>
      <c r="G109" s="24">
        <v>1320000</v>
      </c>
      <c r="H109" s="28">
        <v>3780000</v>
      </c>
      <c r="I109" s="27" t="s">
        <v>16</v>
      </c>
    </row>
    <row r="110" spans="1:9" s="2" customFormat="1" ht="18" x14ac:dyDescent="0.3">
      <c r="A110" s="25">
        <v>41977</v>
      </c>
      <c r="B110" s="22" t="s">
        <v>17</v>
      </c>
      <c r="C110" s="23" t="s">
        <v>10</v>
      </c>
      <c r="D110" s="23" t="s">
        <v>146</v>
      </c>
      <c r="E110" s="23" t="s">
        <v>12</v>
      </c>
      <c r="F110" s="23">
        <v>17</v>
      </c>
      <c r="G110" s="24">
        <v>928000</v>
      </c>
      <c r="H110" s="28">
        <v>948000</v>
      </c>
      <c r="I110" s="27" t="s">
        <v>16</v>
      </c>
    </row>
    <row r="111" spans="1:9" s="2" customFormat="1" ht="18" x14ac:dyDescent="0.3">
      <c r="A111" s="25">
        <v>41982</v>
      </c>
      <c r="B111" s="22" t="s">
        <v>17</v>
      </c>
      <c r="C111" s="23" t="s">
        <v>10</v>
      </c>
      <c r="D111" s="23" t="s">
        <v>147</v>
      </c>
      <c r="E111" s="23" t="s">
        <v>12</v>
      </c>
      <c r="F111" s="23">
        <v>118</v>
      </c>
      <c r="G111" s="24">
        <v>2322000</v>
      </c>
      <c r="H111" s="28">
        <v>2322000</v>
      </c>
      <c r="I111" s="27" t="s">
        <v>16</v>
      </c>
    </row>
    <row r="112" spans="1:9" s="2" customFormat="1" ht="18" x14ac:dyDescent="0.3">
      <c r="A112" s="25">
        <v>41982</v>
      </c>
      <c r="B112" s="22" t="s">
        <v>148</v>
      </c>
      <c r="C112" s="23" t="s">
        <v>10</v>
      </c>
      <c r="D112" s="23" t="s">
        <v>149</v>
      </c>
      <c r="E112" s="23" t="s">
        <v>12</v>
      </c>
      <c r="F112" s="23">
        <v>161</v>
      </c>
      <c r="G112" s="24">
        <v>11760000</v>
      </c>
      <c r="H112" s="28">
        <v>17040000</v>
      </c>
      <c r="I112" s="27" t="s">
        <v>36</v>
      </c>
    </row>
    <row r="113" spans="1:9" s="2" customFormat="1" ht="18" x14ac:dyDescent="0.3">
      <c r="A113" s="25">
        <v>41982</v>
      </c>
      <c r="B113" s="22" t="s">
        <v>17</v>
      </c>
      <c r="C113" s="23" t="s">
        <v>10</v>
      </c>
      <c r="D113" s="23" t="s">
        <v>150</v>
      </c>
      <c r="E113" s="23" t="s">
        <v>12</v>
      </c>
      <c r="F113" s="23">
        <v>21</v>
      </c>
      <c r="G113" s="24">
        <v>816000</v>
      </c>
      <c r="H113" s="28">
        <v>2196000</v>
      </c>
      <c r="I113" s="27" t="s">
        <v>16</v>
      </c>
    </row>
    <row r="114" spans="1:9" s="2" customFormat="1" ht="18" x14ac:dyDescent="0.3">
      <c r="A114" s="25">
        <v>41982</v>
      </c>
      <c r="B114" s="22" t="s">
        <v>17</v>
      </c>
      <c r="C114" s="23" t="s">
        <v>29</v>
      </c>
      <c r="D114" s="23" t="s">
        <v>151</v>
      </c>
      <c r="E114" s="23" t="s">
        <v>19</v>
      </c>
      <c r="F114" s="23">
        <v>37</v>
      </c>
      <c r="G114" s="24">
        <v>6400000</v>
      </c>
      <c r="H114" s="28">
        <v>3200000</v>
      </c>
      <c r="I114" s="27" t="s">
        <v>16</v>
      </c>
    </row>
    <row r="115" spans="1:9" s="2" customFormat="1" ht="18" x14ac:dyDescent="0.3">
      <c r="A115" s="25">
        <v>41984</v>
      </c>
      <c r="B115" s="22" t="s">
        <v>17</v>
      </c>
      <c r="C115" s="23" t="s">
        <v>29</v>
      </c>
      <c r="D115" s="23" t="s">
        <v>152</v>
      </c>
      <c r="E115" s="23" t="s">
        <v>19</v>
      </c>
      <c r="F115" s="23">
        <v>51</v>
      </c>
      <c r="G115" s="24">
        <v>8600000</v>
      </c>
      <c r="H115" s="28">
        <v>4300000</v>
      </c>
      <c r="I115" s="27" t="s">
        <v>16</v>
      </c>
    </row>
    <row r="116" spans="1:9" s="2" customFormat="1" ht="18" x14ac:dyDescent="0.3">
      <c r="A116" s="25">
        <v>41984</v>
      </c>
      <c r="B116" s="22" t="s">
        <v>17</v>
      </c>
      <c r="C116" s="23" t="s">
        <v>10</v>
      </c>
      <c r="D116" s="23" t="s">
        <v>153</v>
      </c>
      <c r="E116" s="23" t="s">
        <v>12</v>
      </c>
      <c r="F116" s="23">
        <v>25</v>
      </c>
      <c r="G116" s="24">
        <v>640000</v>
      </c>
      <c r="H116" s="28">
        <v>640000</v>
      </c>
      <c r="I116" s="27" t="s">
        <v>16</v>
      </c>
    </row>
    <row r="117" spans="1:9" s="2" customFormat="1" ht="18" x14ac:dyDescent="0.3">
      <c r="A117" s="25">
        <v>41984</v>
      </c>
      <c r="B117" s="22" t="s">
        <v>17</v>
      </c>
      <c r="C117" s="23" t="s">
        <v>10</v>
      </c>
      <c r="D117" s="23" t="s">
        <v>154</v>
      </c>
      <c r="E117" s="23" t="s">
        <v>12</v>
      </c>
      <c r="F117" s="23">
        <v>24</v>
      </c>
      <c r="G117" s="24">
        <v>416000</v>
      </c>
      <c r="H117" s="28">
        <v>416000</v>
      </c>
      <c r="I117" s="27" t="s">
        <v>16</v>
      </c>
    </row>
    <row r="118" spans="1:9" s="2" customFormat="1" ht="18" x14ac:dyDescent="0.3">
      <c r="A118" s="25">
        <v>41984</v>
      </c>
      <c r="B118" s="22" t="s">
        <v>17</v>
      </c>
      <c r="C118" s="23" t="s">
        <v>10</v>
      </c>
      <c r="D118" s="23" t="s">
        <v>155</v>
      </c>
      <c r="E118" s="23" t="s">
        <v>12</v>
      </c>
      <c r="F118" s="23">
        <v>34</v>
      </c>
      <c r="G118" s="24">
        <v>1832000</v>
      </c>
      <c r="H118" s="28">
        <v>4872000</v>
      </c>
      <c r="I118" s="27" t="s">
        <v>16</v>
      </c>
    </row>
    <row r="119" spans="1:9" s="2" customFormat="1" ht="18" x14ac:dyDescent="0.3">
      <c r="A119" s="25">
        <v>41984</v>
      </c>
      <c r="B119" s="22" t="s">
        <v>17</v>
      </c>
      <c r="C119" s="23" t="s">
        <v>10</v>
      </c>
      <c r="D119" s="23" t="s">
        <v>156</v>
      </c>
      <c r="E119" s="23" t="s">
        <v>12</v>
      </c>
      <c r="F119" s="23">
        <v>81</v>
      </c>
      <c r="G119" s="24">
        <v>1456000</v>
      </c>
      <c r="H119" s="28">
        <v>2236000</v>
      </c>
      <c r="I119" s="27" t="s">
        <v>16</v>
      </c>
    </row>
    <row r="120" spans="1:9" s="2" customFormat="1" ht="18" x14ac:dyDescent="0.3">
      <c r="A120" s="25">
        <v>41984</v>
      </c>
      <c r="B120" s="22" t="s">
        <v>157</v>
      </c>
      <c r="C120" s="23" t="s">
        <v>61</v>
      </c>
      <c r="D120" s="23" t="s">
        <v>158</v>
      </c>
      <c r="E120" s="23" t="s">
        <v>12</v>
      </c>
      <c r="F120" s="23">
        <v>99</v>
      </c>
      <c r="G120" s="24">
        <v>4700000</v>
      </c>
      <c r="H120" s="28">
        <v>4700000</v>
      </c>
      <c r="I120" s="27" t="s">
        <v>16</v>
      </c>
    </row>
    <row r="121" spans="1:9" s="2" customFormat="1" ht="18" x14ac:dyDescent="0.3">
      <c r="A121" s="25">
        <v>41984</v>
      </c>
      <c r="B121" s="22" t="s">
        <v>157</v>
      </c>
      <c r="C121" s="23" t="s">
        <v>61</v>
      </c>
      <c r="D121" s="23" t="s">
        <v>159</v>
      </c>
      <c r="E121" s="23" t="s">
        <v>12</v>
      </c>
      <c r="F121" s="23">
        <v>50</v>
      </c>
      <c r="G121" s="24">
        <v>2460000</v>
      </c>
      <c r="H121" s="28">
        <v>2460000</v>
      </c>
      <c r="I121" s="27" t="s">
        <v>16</v>
      </c>
    </row>
    <row r="122" spans="1:9" s="2" customFormat="1" ht="18" x14ac:dyDescent="0.3">
      <c r="A122" s="25">
        <v>41984</v>
      </c>
      <c r="B122" s="22" t="s">
        <v>157</v>
      </c>
      <c r="C122" s="23" t="s">
        <v>61</v>
      </c>
      <c r="D122" s="23" t="s">
        <v>160</v>
      </c>
      <c r="E122" s="23" t="s">
        <v>12</v>
      </c>
      <c r="F122" s="23">
        <v>28</v>
      </c>
      <c r="G122" s="24">
        <v>1470000</v>
      </c>
      <c r="H122" s="28">
        <v>1470000</v>
      </c>
      <c r="I122" s="27" t="s">
        <v>16</v>
      </c>
    </row>
    <row r="123" spans="1:9" s="2" customFormat="1" ht="18" x14ac:dyDescent="0.3">
      <c r="A123" s="25">
        <v>41989</v>
      </c>
      <c r="B123" s="22" t="s">
        <v>17</v>
      </c>
      <c r="C123" s="23" t="s">
        <v>29</v>
      </c>
      <c r="D123" s="23" t="s">
        <v>161</v>
      </c>
      <c r="E123" s="23" t="s">
        <v>19</v>
      </c>
      <c r="F123" s="23">
        <v>87</v>
      </c>
      <c r="G123" s="24">
        <v>19020000</v>
      </c>
      <c r="H123" s="28">
        <v>9510000</v>
      </c>
      <c r="I123" s="27" t="s">
        <v>16</v>
      </c>
    </row>
    <row r="124" spans="1:9" s="2" customFormat="1" ht="18" x14ac:dyDescent="0.3">
      <c r="A124" s="25">
        <v>41989</v>
      </c>
      <c r="B124" s="22" t="s">
        <v>17</v>
      </c>
      <c r="C124" s="23" t="s">
        <v>29</v>
      </c>
      <c r="D124" s="23" t="s">
        <v>162</v>
      </c>
      <c r="E124" s="23" t="s">
        <v>19</v>
      </c>
      <c r="F124" s="23">
        <v>82</v>
      </c>
      <c r="G124" s="24">
        <v>18000000</v>
      </c>
      <c r="H124" s="28">
        <v>9000000</v>
      </c>
      <c r="I124" s="27" t="s">
        <v>16</v>
      </c>
    </row>
    <row r="125" spans="1:9" s="2" customFormat="1" ht="18" x14ac:dyDescent="0.3">
      <c r="A125" s="25">
        <v>41989</v>
      </c>
      <c r="B125" s="22" t="s">
        <v>17</v>
      </c>
      <c r="C125" s="23" t="s">
        <v>10</v>
      </c>
      <c r="D125" s="23" t="s">
        <v>163</v>
      </c>
      <c r="E125" s="23" t="s">
        <v>12</v>
      </c>
      <c r="F125" s="23">
        <v>13</v>
      </c>
      <c r="G125" s="24">
        <v>1112000</v>
      </c>
      <c r="H125" s="28">
        <v>322738</v>
      </c>
      <c r="I125" s="27" t="s">
        <v>16</v>
      </c>
    </row>
    <row r="126" spans="1:9" s="2" customFormat="1" ht="18" x14ac:dyDescent="0.3">
      <c r="A126" s="25">
        <v>41989</v>
      </c>
      <c r="B126" s="22" t="s">
        <v>17</v>
      </c>
      <c r="C126" s="23" t="s">
        <v>10</v>
      </c>
      <c r="D126" s="23" t="s">
        <v>164</v>
      </c>
      <c r="E126" s="23" t="s">
        <v>12</v>
      </c>
      <c r="F126" s="23">
        <v>33</v>
      </c>
      <c r="G126" s="24"/>
      <c r="H126" s="28">
        <v>819262</v>
      </c>
      <c r="I126" s="27" t="s">
        <v>16</v>
      </c>
    </row>
    <row r="127" spans="1:9" s="2" customFormat="1" ht="18" x14ac:dyDescent="0.3">
      <c r="A127" s="25">
        <v>41991</v>
      </c>
      <c r="B127" s="22" t="s">
        <v>17</v>
      </c>
      <c r="C127" s="23" t="s">
        <v>29</v>
      </c>
      <c r="D127" s="23" t="s">
        <v>165</v>
      </c>
      <c r="E127" s="23" t="s">
        <v>19</v>
      </c>
      <c r="F127" s="23">
        <v>35</v>
      </c>
      <c r="G127" s="24">
        <v>7700000</v>
      </c>
      <c r="H127" s="28">
        <v>1925000</v>
      </c>
      <c r="I127" s="27" t="s">
        <v>16</v>
      </c>
    </row>
    <row r="128" spans="1:9" s="2" customFormat="1" ht="18" x14ac:dyDescent="0.3">
      <c r="A128" s="25">
        <v>41991</v>
      </c>
      <c r="B128" s="22" t="s">
        <v>166</v>
      </c>
      <c r="C128" s="23" t="s">
        <v>10</v>
      </c>
      <c r="D128" s="23" t="s">
        <v>167</v>
      </c>
      <c r="E128" s="23" t="s">
        <v>12</v>
      </c>
      <c r="F128" s="23">
        <v>98</v>
      </c>
      <c r="G128" s="24">
        <v>7410000</v>
      </c>
      <c r="H128" s="28">
        <v>7410000</v>
      </c>
      <c r="I128" s="27" t="s">
        <v>16</v>
      </c>
    </row>
    <row r="129" spans="1:9" s="2" customFormat="1" ht="18" x14ac:dyDescent="0.3">
      <c r="A129" s="25">
        <v>41992</v>
      </c>
      <c r="B129" s="22" t="s">
        <v>17</v>
      </c>
      <c r="C129" s="23" t="s">
        <v>29</v>
      </c>
      <c r="D129" s="23" t="s">
        <v>168</v>
      </c>
      <c r="E129" s="23" t="s">
        <v>19</v>
      </c>
      <c r="F129" s="23">
        <v>21</v>
      </c>
      <c r="G129" s="24">
        <v>3680000</v>
      </c>
      <c r="H129" s="28">
        <v>920000</v>
      </c>
      <c r="I129" s="27" t="s">
        <v>16</v>
      </c>
    </row>
  </sheetData>
  <autoFilter ref="A1:I129" xr:uid="{7029FF96-404B-4AE6-98AD-28DFA655C07C}"/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FB8441-21D7-45B7-9758-3A2A19A0E728}">
  <dimension ref="A1:XFC141"/>
  <sheetViews>
    <sheetView zoomScale="70" zoomScaleNormal="70" workbookViewId="0">
      <selection sqref="A1:J1048576"/>
    </sheetView>
  </sheetViews>
  <sheetFormatPr defaultColWidth="0" defaultRowHeight="14.4" zeroHeight="1" x14ac:dyDescent="0.3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10" width="40" customWidth="1"/>
    <col min="11" max="16383" width="8.5546875" hidden="1"/>
    <col min="16384" max="16384" width="9.88671875" hidden="1"/>
  </cols>
  <sheetData>
    <row r="1" spans="1:10" ht="34.799999999999997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485</v>
      </c>
      <c r="G1" s="41" t="s">
        <v>6</v>
      </c>
      <c r="H1" s="41" t="s">
        <v>7</v>
      </c>
      <c r="I1" s="49" t="s">
        <v>8</v>
      </c>
      <c r="J1" s="40" t="s">
        <v>914</v>
      </c>
    </row>
    <row r="2" spans="1:10" ht="18" x14ac:dyDescent="0.3">
      <c r="A2" s="37">
        <v>44999</v>
      </c>
      <c r="B2" s="22" t="s">
        <v>915</v>
      </c>
      <c r="C2" s="23" t="s">
        <v>10</v>
      </c>
      <c r="D2" s="23" t="s">
        <v>916</v>
      </c>
      <c r="E2" s="23" t="s">
        <v>12</v>
      </c>
      <c r="F2" s="23">
        <v>25</v>
      </c>
      <c r="G2" s="24">
        <v>2768000</v>
      </c>
      <c r="H2" s="24">
        <v>12188000</v>
      </c>
      <c r="I2" s="29" t="s">
        <v>16</v>
      </c>
      <c r="J2" s="52" t="s">
        <v>917</v>
      </c>
    </row>
    <row r="3" spans="1:10" ht="18" x14ac:dyDescent="0.3">
      <c r="A3" s="37">
        <v>44999</v>
      </c>
      <c r="B3" s="22" t="s">
        <v>915</v>
      </c>
      <c r="C3" s="23" t="s">
        <v>10</v>
      </c>
      <c r="D3" s="23" t="s">
        <v>918</v>
      </c>
      <c r="E3" s="23" t="s">
        <v>19</v>
      </c>
      <c r="F3" s="23">
        <v>27</v>
      </c>
      <c r="G3" s="24">
        <v>9508000</v>
      </c>
      <c r="H3" s="24">
        <v>16308000</v>
      </c>
      <c r="I3" s="29" t="s">
        <v>16</v>
      </c>
      <c r="J3" s="48" t="s">
        <v>917</v>
      </c>
    </row>
    <row r="4" spans="1:10" ht="18" x14ac:dyDescent="0.3">
      <c r="A4" s="37">
        <v>45001</v>
      </c>
      <c r="B4" s="22" t="s">
        <v>344</v>
      </c>
      <c r="C4" s="23" t="s">
        <v>10</v>
      </c>
      <c r="D4" s="23" t="s">
        <v>919</v>
      </c>
      <c r="E4" s="23" t="s">
        <v>12</v>
      </c>
      <c r="F4" s="23">
        <v>57</v>
      </c>
      <c r="G4" s="24">
        <v>4848000</v>
      </c>
      <c r="H4" s="24">
        <v>4848000</v>
      </c>
      <c r="I4" s="29" t="s">
        <v>16</v>
      </c>
      <c r="J4" s="52" t="s">
        <v>917</v>
      </c>
    </row>
    <row r="5" spans="1:10" ht="18" x14ac:dyDescent="0.3">
      <c r="A5" s="37">
        <v>45001</v>
      </c>
      <c r="B5" s="22" t="s">
        <v>344</v>
      </c>
      <c r="C5" s="23" t="s">
        <v>10</v>
      </c>
      <c r="D5" s="23" t="s">
        <v>920</v>
      </c>
      <c r="E5" s="23" t="s">
        <v>19</v>
      </c>
      <c r="F5" s="23">
        <v>23</v>
      </c>
      <c r="G5" s="24">
        <v>7798000</v>
      </c>
      <c r="H5" s="24">
        <v>13718000</v>
      </c>
      <c r="I5" s="29" t="s">
        <v>16</v>
      </c>
      <c r="J5" s="48" t="s">
        <v>917</v>
      </c>
    </row>
    <row r="6" spans="1:10" ht="18" x14ac:dyDescent="0.3">
      <c r="A6" s="37">
        <v>45001</v>
      </c>
      <c r="B6" s="22" t="s">
        <v>642</v>
      </c>
      <c r="C6" s="23" t="s">
        <v>10</v>
      </c>
      <c r="D6" s="23" t="s">
        <v>921</v>
      </c>
      <c r="E6" s="23" t="s">
        <v>12</v>
      </c>
      <c r="F6" s="23">
        <v>18</v>
      </c>
      <c r="G6" s="24">
        <v>2976000</v>
      </c>
      <c r="H6" s="24">
        <v>8496000</v>
      </c>
      <c r="I6" s="29" t="s">
        <v>16</v>
      </c>
      <c r="J6" s="52" t="s">
        <v>917</v>
      </c>
    </row>
    <row r="7" spans="1:10" ht="18" x14ac:dyDescent="0.3">
      <c r="A7" s="37">
        <v>45006</v>
      </c>
      <c r="B7" s="22" t="s">
        <v>915</v>
      </c>
      <c r="C7" s="23" t="s">
        <v>10</v>
      </c>
      <c r="D7" s="23" t="s">
        <v>922</v>
      </c>
      <c r="E7" s="23" t="s">
        <v>12</v>
      </c>
      <c r="F7" s="23">
        <v>47</v>
      </c>
      <c r="G7" s="24">
        <v>12304000</v>
      </c>
      <c r="H7" s="24">
        <v>19054000</v>
      </c>
      <c r="I7" s="29" t="s">
        <v>16</v>
      </c>
      <c r="J7" s="53" t="s">
        <v>923</v>
      </c>
    </row>
    <row r="8" spans="1:10" ht="18" x14ac:dyDescent="0.3">
      <c r="A8" s="37">
        <v>45013</v>
      </c>
      <c r="B8" s="22" t="s">
        <v>915</v>
      </c>
      <c r="C8" s="23" t="s">
        <v>10</v>
      </c>
      <c r="D8" s="23" t="s">
        <v>924</v>
      </c>
      <c r="E8" s="23" t="s">
        <v>12</v>
      </c>
      <c r="F8" s="23">
        <v>74</v>
      </c>
      <c r="G8" s="24">
        <v>3965000</v>
      </c>
      <c r="H8" s="24">
        <v>6205000</v>
      </c>
      <c r="I8" s="29" t="s">
        <v>16</v>
      </c>
      <c r="J8" s="53" t="s">
        <v>923</v>
      </c>
    </row>
    <row r="9" spans="1:10" ht="18" x14ac:dyDescent="0.3">
      <c r="A9" s="37">
        <v>45015</v>
      </c>
      <c r="B9" s="22" t="s">
        <v>915</v>
      </c>
      <c r="C9" s="23" t="s">
        <v>61</v>
      </c>
      <c r="D9" s="23" t="s">
        <v>925</v>
      </c>
      <c r="E9" s="23" t="s">
        <v>12</v>
      </c>
      <c r="F9" s="23">
        <v>36</v>
      </c>
      <c r="G9" s="24">
        <v>3440000</v>
      </c>
      <c r="H9" s="24">
        <v>3440000</v>
      </c>
      <c r="I9" s="29" t="s">
        <v>36</v>
      </c>
      <c r="J9" s="53" t="s">
        <v>926</v>
      </c>
    </row>
    <row r="10" spans="1:10" ht="18" x14ac:dyDescent="0.3">
      <c r="A10" s="38">
        <v>45015</v>
      </c>
      <c r="B10" s="22" t="s">
        <v>915</v>
      </c>
      <c r="C10" s="23" t="s">
        <v>10</v>
      </c>
      <c r="D10" s="23" t="s">
        <v>927</v>
      </c>
      <c r="E10" s="23" t="s">
        <v>12</v>
      </c>
      <c r="F10" s="23">
        <v>24</v>
      </c>
      <c r="G10" s="24">
        <v>6488000</v>
      </c>
      <c r="H10" s="24">
        <v>12858000</v>
      </c>
      <c r="I10" s="29" t="s">
        <v>16</v>
      </c>
      <c r="J10" s="54" t="s">
        <v>917</v>
      </c>
    </row>
    <row r="11" spans="1:10" ht="18" x14ac:dyDescent="0.3">
      <c r="A11" s="37">
        <v>45071</v>
      </c>
      <c r="B11" s="22" t="s">
        <v>915</v>
      </c>
      <c r="C11" s="23" t="s">
        <v>29</v>
      </c>
      <c r="D11" s="23" t="s">
        <v>928</v>
      </c>
      <c r="E11" s="23" t="s">
        <v>19</v>
      </c>
      <c r="F11" s="23">
        <v>35</v>
      </c>
      <c r="G11" s="24">
        <v>26140000</v>
      </c>
      <c r="H11" s="24">
        <v>22219000</v>
      </c>
      <c r="I11" s="29" t="s">
        <v>36</v>
      </c>
      <c r="J11" s="53" t="s">
        <v>926</v>
      </c>
    </row>
    <row r="12" spans="1:10" ht="18" x14ac:dyDescent="0.3">
      <c r="A12" s="38">
        <v>45090</v>
      </c>
      <c r="B12" s="22" t="s">
        <v>915</v>
      </c>
      <c r="C12" s="23" t="s">
        <v>10</v>
      </c>
      <c r="D12" s="23" t="s">
        <v>929</v>
      </c>
      <c r="E12" s="23" t="s">
        <v>12</v>
      </c>
      <c r="F12" s="23">
        <v>32</v>
      </c>
      <c r="G12" s="24">
        <v>4856000</v>
      </c>
      <c r="H12" s="24">
        <v>13756000</v>
      </c>
      <c r="I12" s="29" t="s">
        <v>16</v>
      </c>
      <c r="J12" s="52" t="s">
        <v>917</v>
      </c>
    </row>
    <row r="13" spans="1:10" ht="18" x14ac:dyDescent="0.3">
      <c r="A13" s="38">
        <v>45092</v>
      </c>
      <c r="B13" s="22" t="s">
        <v>915</v>
      </c>
      <c r="C13" s="23" t="s">
        <v>10</v>
      </c>
      <c r="D13" s="23" t="s">
        <v>930</v>
      </c>
      <c r="E13" s="23" t="s">
        <v>19</v>
      </c>
      <c r="F13" s="23">
        <v>27</v>
      </c>
      <c r="G13" s="24">
        <v>9035000</v>
      </c>
      <c r="H13" s="24">
        <v>12835000</v>
      </c>
      <c r="I13" s="29" t="s">
        <v>16</v>
      </c>
      <c r="J13" s="48" t="s">
        <v>917</v>
      </c>
    </row>
    <row r="14" spans="1:10" ht="18" x14ac:dyDescent="0.3">
      <c r="A14" s="38">
        <v>45097</v>
      </c>
      <c r="B14" s="22" t="s">
        <v>499</v>
      </c>
      <c r="C14" s="23" t="s">
        <v>10</v>
      </c>
      <c r="D14" s="23" t="s">
        <v>931</v>
      </c>
      <c r="E14" s="23" t="s">
        <v>12</v>
      </c>
      <c r="F14" s="23">
        <v>39</v>
      </c>
      <c r="G14" s="24">
        <v>2080000</v>
      </c>
      <c r="H14" s="24">
        <v>2080000</v>
      </c>
      <c r="I14" s="29" t="s">
        <v>16</v>
      </c>
      <c r="J14" s="52" t="s">
        <v>917</v>
      </c>
    </row>
    <row r="15" spans="1:10" ht="18" x14ac:dyDescent="0.3">
      <c r="A15" s="38">
        <v>45097</v>
      </c>
      <c r="B15" s="22" t="s">
        <v>499</v>
      </c>
      <c r="C15" s="23" t="s">
        <v>10</v>
      </c>
      <c r="D15" s="23" t="s">
        <v>932</v>
      </c>
      <c r="E15" s="23" t="s">
        <v>12</v>
      </c>
      <c r="F15" s="23">
        <v>110</v>
      </c>
      <c r="G15" s="24">
        <v>9760000</v>
      </c>
      <c r="H15" s="24">
        <v>9760000</v>
      </c>
      <c r="I15" s="29" t="s">
        <v>16</v>
      </c>
      <c r="J15" s="52" t="s">
        <v>917</v>
      </c>
    </row>
    <row r="16" spans="1:10" ht="18" x14ac:dyDescent="0.3">
      <c r="A16" s="38">
        <v>45097</v>
      </c>
      <c r="B16" s="22" t="s">
        <v>499</v>
      </c>
      <c r="C16" s="23" t="s">
        <v>10</v>
      </c>
      <c r="D16" s="23" t="s">
        <v>933</v>
      </c>
      <c r="E16" s="23" t="s">
        <v>12</v>
      </c>
      <c r="F16" s="23">
        <v>204</v>
      </c>
      <c r="G16" s="24">
        <v>26560000</v>
      </c>
      <c r="H16" s="24">
        <v>26560000</v>
      </c>
      <c r="I16" s="29" t="s">
        <v>16</v>
      </c>
      <c r="J16" s="52" t="s">
        <v>917</v>
      </c>
    </row>
    <row r="17" spans="1:10" ht="18" x14ac:dyDescent="0.3">
      <c r="A17" s="38">
        <v>45097</v>
      </c>
      <c r="B17" s="22" t="s">
        <v>499</v>
      </c>
      <c r="C17" s="23" t="s">
        <v>10</v>
      </c>
      <c r="D17" s="23" t="s">
        <v>934</v>
      </c>
      <c r="E17" s="23" t="s">
        <v>19</v>
      </c>
      <c r="F17" s="23">
        <v>36</v>
      </c>
      <c r="G17" s="24">
        <v>4290000</v>
      </c>
      <c r="H17" s="24">
        <v>4290000</v>
      </c>
      <c r="I17" s="29" t="s">
        <v>16</v>
      </c>
      <c r="J17" s="52" t="s">
        <v>917</v>
      </c>
    </row>
    <row r="18" spans="1:10" ht="18" x14ac:dyDescent="0.3">
      <c r="A18" s="38">
        <v>45097</v>
      </c>
      <c r="B18" s="22" t="s">
        <v>499</v>
      </c>
      <c r="C18" s="23" t="s">
        <v>10</v>
      </c>
      <c r="D18" s="22" t="s">
        <v>935</v>
      </c>
      <c r="E18" s="23" t="s">
        <v>12</v>
      </c>
      <c r="F18" s="23">
        <v>55</v>
      </c>
      <c r="G18" s="26">
        <v>2952000</v>
      </c>
      <c r="H18" s="24">
        <v>2952000</v>
      </c>
      <c r="I18" s="29" t="s">
        <v>16</v>
      </c>
      <c r="J18" s="52" t="s">
        <v>917</v>
      </c>
    </row>
    <row r="19" spans="1:10" ht="18" x14ac:dyDescent="0.3">
      <c r="A19" s="38">
        <v>45097</v>
      </c>
      <c r="B19" s="22" t="s">
        <v>499</v>
      </c>
      <c r="C19" s="23" t="s">
        <v>10</v>
      </c>
      <c r="D19" s="23" t="s">
        <v>936</v>
      </c>
      <c r="E19" s="23" t="s">
        <v>12</v>
      </c>
      <c r="F19" s="23">
        <v>65</v>
      </c>
      <c r="G19" s="24">
        <v>7432000</v>
      </c>
      <c r="H19" s="24">
        <v>7432000</v>
      </c>
      <c r="I19" s="29" t="s">
        <v>16</v>
      </c>
      <c r="J19" s="52" t="s">
        <v>917</v>
      </c>
    </row>
    <row r="20" spans="1:10" ht="18" x14ac:dyDescent="0.3">
      <c r="A20" s="38">
        <v>45099</v>
      </c>
      <c r="B20" s="22" t="s">
        <v>915</v>
      </c>
      <c r="C20" s="23" t="s">
        <v>61</v>
      </c>
      <c r="D20" s="23" t="s">
        <v>937</v>
      </c>
      <c r="E20" s="23" t="s">
        <v>12</v>
      </c>
      <c r="F20" s="23">
        <v>15</v>
      </c>
      <c r="G20" s="24">
        <v>5640000</v>
      </c>
      <c r="H20" s="24">
        <v>5640000</v>
      </c>
      <c r="I20" s="29" t="s">
        <v>16</v>
      </c>
      <c r="J20" s="53" t="s">
        <v>926</v>
      </c>
    </row>
    <row r="21" spans="1:10" ht="18" x14ac:dyDescent="0.3">
      <c r="A21" s="38">
        <v>45099</v>
      </c>
      <c r="B21" s="22" t="s">
        <v>915</v>
      </c>
      <c r="C21" s="23" t="s">
        <v>10</v>
      </c>
      <c r="D21" s="23" t="s">
        <v>938</v>
      </c>
      <c r="E21" s="23" t="s">
        <v>19</v>
      </c>
      <c r="F21" s="23">
        <v>34</v>
      </c>
      <c r="G21" s="24">
        <v>8650000</v>
      </c>
      <c r="H21" s="24">
        <v>8650000</v>
      </c>
      <c r="I21" s="50" t="s">
        <v>16</v>
      </c>
      <c r="J21" s="52" t="s">
        <v>917</v>
      </c>
    </row>
    <row r="22" spans="1:10" ht="18" x14ac:dyDescent="0.3">
      <c r="A22" s="38">
        <v>45104</v>
      </c>
      <c r="B22" s="22" t="s">
        <v>915</v>
      </c>
      <c r="C22" s="23" t="s">
        <v>10</v>
      </c>
      <c r="D22" s="23" t="s">
        <v>939</v>
      </c>
      <c r="E22" s="23" t="s">
        <v>19</v>
      </c>
      <c r="F22" s="23">
        <v>27</v>
      </c>
      <c r="G22" s="24">
        <v>9508000</v>
      </c>
      <c r="H22" s="24">
        <v>13508000</v>
      </c>
      <c r="I22" s="29" t="s">
        <v>16</v>
      </c>
      <c r="J22" s="48" t="s">
        <v>917</v>
      </c>
    </row>
    <row r="23" spans="1:10" ht="18" x14ac:dyDescent="0.3">
      <c r="A23" s="38">
        <v>45104</v>
      </c>
      <c r="B23" s="22" t="s">
        <v>940</v>
      </c>
      <c r="C23" s="23" t="s">
        <v>10</v>
      </c>
      <c r="D23" s="23" t="s">
        <v>941</v>
      </c>
      <c r="E23" s="23" t="s">
        <v>12</v>
      </c>
      <c r="F23" s="47">
        <v>125</v>
      </c>
      <c r="G23" s="24">
        <v>10332000</v>
      </c>
      <c r="H23" s="24">
        <v>10332000</v>
      </c>
      <c r="I23" s="29" t="s">
        <v>16</v>
      </c>
      <c r="J23" s="52" t="s">
        <v>917</v>
      </c>
    </row>
    <row r="24" spans="1:10" ht="18" x14ac:dyDescent="0.3">
      <c r="A24" s="38">
        <v>45104</v>
      </c>
      <c r="B24" s="22" t="s">
        <v>915</v>
      </c>
      <c r="C24" s="23" t="s">
        <v>10</v>
      </c>
      <c r="D24" s="23" t="s">
        <v>942</v>
      </c>
      <c r="E24" s="23" t="s">
        <v>19</v>
      </c>
      <c r="F24" s="47" t="s">
        <v>943</v>
      </c>
      <c r="G24" s="24">
        <v>3510000</v>
      </c>
      <c r="H24" s="24">
        <v>7350000</v>
      </c>
      <c r="I24" s="29" t="s">
        <v>16</v>
      </c>
      <c r="J24" s="52" t="s">
        <v>917</v>
      </c>
    </row>
    <row r="25" spans="1:10" ht="18" x14ac:dyDescent="0.3">
      <c r="A25" s="38">
        <v>45126</v>
      </c>
      <c r="B25" s="22" t="s">
        <v>915</v>
      </c>
      <c r="C25" s="23" t="s">
        <v>10</v>
      </c>
      <c r="D25" s="23" t="s">
        <v>944</v>
      </c>
      <c r="E25" s="23" t="s">
        <v>19</v>
      </c>
      <c r="F25" s="22">
        <v>44</v>
      </c>
      <c r="G25" s="24">
        <v>2850000</v>
      </c>
      <c r="H25" s="24">
        <v>8310000</v>
      </c>
      <c r="I25" s="29" t="s">
        <v>16</v>
      </c>
      <c r="J25" s="52" t="s">
        <v>917</v>
      </c>
    </row>
    <row r="26" spans="1:10" ht="18" x14ac:dyDescent="0.3">
      <c r="A26" s="38">
        <v>45127</v>
      </c>
      <c r="B26" s="22" t="s">
        <v>915</v>
      </c>
      <c r="C26" s="23" t="s">
        <v>10</v>
      </c>
      <c r="D26" s="23" t="s">
        <v>945</v>
      </c>
      <c r="E26" s="23" t="s">
        <v>12</v>
      </c>
      <c r="F26" s="23">
        <v>26</v>
      </c>
      <c r="G26" s="24">
        <v>1544000</v>
      </c>
      <c r="H26" s="24">
        <v>1544000</v>
      </c>
      <c r="I26" s="29" t="s">
        <v>16</v>
      </c>
      <c r="J26" s="52" t="s">
        <v>917</v>
      </c>
    </row>
    <row r="27" spans="1:10" ht="18" x14ac:dyDescent="0.3">
      <c r="A27" s="38">
        <v>45127</v>
      </c>
      <c r="B27" s="22" t="s">
        <v>915</v>
      </c>
      <c r="C27" s="23" t="s">
        <v>10</v>
      </c>
      <c r="D27" s="23" t="s">
        <v>946</v>
      </c>
      <c r="E27" s="23" t="s">
        <v>12</v>
      </c>
      <c r="F27" s="23">
        <v>90</v>
      </c>
      <c r="G27" s="24">
        <v>4376000</v>
      </c>
      <c r="H27" s="24">
        <v>10766000</v>
      </c>
      <c r="I27" s="29" t="s">
        <v>16</v>
      </c>
      <c r="J27" s="52" t="s">
        <v>917</v>
      </c>
    </row>
    <row r="28" spans="1:10" ht="18" x14ac:dyDescent="0.3">
      <c r="A28" s="38">
        <v>45127</v>
      </c>
      <c r="B28" s="38" t="s">
        <v>915</v>
      </c>
      <c r="C28" s="38" t="s">
        <v>10</v>
      </c>
      <c r="D28" s="23" t="s">
        <v>947</v>
      </c>
      <c r="E28" s="23" t="s">
        <v>12</v>
      </c>
      <c r="F28" s="23">
        <v>80</v>
      </c>
      <c r="G28" s="24">
        <v>5936000</v>
      </c>
      <c r="H28" s="24">
        <v>5936000</v>
      </c>
      <c r="I28" s="38" t="s">
        <v>16</v>
      </c>
      <c r="J28" s="52" t="s">
        <v>917</v>
      </c>
    </row>
    <row r="29" spans="1:10" ht="18" x14ac:dyDescent="0.3">
      <c r="A29" s="38">
        <v>45127</v>
      </c>
      <c r="B29" s="22" t="s">
        <v>915</v>
      </c>
      <c r="C29" s="23" t="s">
        <v>10</v>
      </c>
      <c r="D29" s="23" t="s">
        <v>948</v>
      </c>
      <c r="E29" s="23" t="s">
        <v>12</v>
      </c>
      <c r="F29" s="23">
        <v>62</v>
      </c>
      <c r="G29" s="24">
        <v>4064000</v>
      </c>
      <c r="H29" s="24">
        <v>4064000</v>
      </c>
      <c r="I29" s="29" t="s">
        <v>16</v>
      </c>
      <c r="J29" s="52" t="s">
        <v>917</v>
      </c>
    </row>
    <row r="30" spans="1:10" ht="18" x14ac:dyDescent="0.3">
      <c r="A30" s="38">
        <v>45132</v>
      </c>
      <c r="B30" s="22" t="s">
        <v>915</v>
      </c>
      <c r="C30" s="23" t="s">
        <v>10</v>
      </c>
      <c r="D30" s="23" t="s">
        <v>949</v>
      </c>
      <c r="E30" s="23" t="s">
        <v>12</v>
      </c>
      <c r="F30" s="23">
        <v>19</v>
      </c>
      <c r="G30" s="24">
        <v>8690000</v>
      </c>
      <c r="H30" s="24">
        <v>8690000</v>
      </c>
      <c r="I30" s="29" t="s">
        <v>16</v>
      </c>
      <c r="J30" s="53" t="s">
        <v>926</v>
      </c>
    </row>
    <row r="31" spans="1:10" ht="18" x14ac:dyDescent="0.3">
      <c r="A31" s="38">
        <v>46595</v>
      </c>
      <c r="B31" s="22" t="s">
        <v>915</v>
      </c>
      <c r="C31" s="23" t="s">
        <v>516</v>
      </c>
      <c r="D31" s="23" t="s">
        <v>950</v>
      </c>
      <c r="E31" s="23" t="s">
        <v>19</v>
      </c>
      <c r="F31" s="23">
        <v>30</v>
      </c>
      <c r="G31" s="24">
        <v>21950000</v>
      </c>
      <c r="H31" s="24">
        <v>21950000</v>
      </c>
      <c r="I31" s="29" t="s">
        <v>16</v>
      </c>
      <c r="J31" s="53" t="s">
        <v>926</v>
      </c>
    </row>
    <row r="32" spans="1:10" ht="18" x14ac:dyDescent="0.3">
      <c r="A32" s="38">
        <v>45138</v>
      </c>
      <c r="B32" s="22" t="s">
        <v>951</v>
      </c>
      <c r="C32" s="23" t="s">
        <v>10</v>
      </c>
      <c r="D32" s="23" t="s">
        <v>952</v>
      </c>
      <c r="E32" s="23" t="s">
        <v>12</v>
      </c>
      <c r="F32" s="23">
        <v>115</v>
      </c>
      <c r="G32" s="24">
        <v>7376000</v>
      </c>
      <c r="H32" s="24">
        <v>7376000</v>
      </c>
      <c r="I32" s="29" t="s">
        <v>16</v>
      </c>
      <c r="J32" s="52" t="s">
        <v>917</v>
      </c>
    </row>
    <row r="33" spans="1:10" ht="18" x14ac:dyDescent="0.3">
      <c r="A33" s="38">
        <v>45138</v>
      </c>
      <c r="B33" s="22" t="s">
        <v>940</v>
      </c>
      <c r="C33" s="23" t="s">
        <v>10</v>
      </c>
      <c r="D33" s="23" t="s">
        <v>953</v>
      </c>
      <c r="E33" s="23" t="s">
        <v>12</v>
      </c>
      <c r="F33" s="23">
        <v>106</v>
      </c>
      <c r="G33" s="24">
        <v>7216000</v>
      </c>
      <c r="H33" s="24">
        <v>7216000</v>
      </c>
      <c r="I33" s="29" t="s">
        <v>16</v>
      </c>
      <c r="J33" s="52" t="s">
        <v>917</v>
      </c>
    </row>
    <row r="34" spans="1:10" ht="18" x14ac:dyDescent="0.3">
      <c r="A34" s="38">
        <v>45211</v>
      </c>
      <c r="B34" s="22" t="s">
        <v>954</v>
      </c>
      <c r="C34" s="23" t="s">
        <v>318</v>
      </c>
      <c r="D34" s="23" t="s">
        <v>955</v>
      </c>
      <c r="E34" s="23" t="s">
        <v>365</v>
      </c>
      <c r="F34" s="23">
        <v>979</v>
      </c>
      <c r="G34" s="24">
        <v>357950000</v>
      </c>
      <c r="H34" s="24">
        <v>365109000</v>
      </c>
      <c r="I34" s="29" t="s">
        <v>16</v>
      </c>
      <c r="J34" s="53" t="s">
        <v>926</v>
      </c>
    </row>
    <row r="35" spans="1:10" ht="18" x14ac:dyDescent="0.3">
      <c r="A35" s="38">
        <v>45211</v>
      </c>
      <c r="B35" s="22" t="s">
        <v>954</v>
      </c>
      <c r="C35" s="23" t="s">
        <v>318</v>
      </c>
      <c r="D35" s="23">
        <v>36037</v>
      </c>
      <c r="E35" s="23" t="s">
        <v>365</v>
      </c>
      <c r="F35" s="23">
        <v>733</v>
      </c>
      <c r="G35" s="24">
        <v>272350000</v>
      </c>
      <c r="H35" s="28">
        <v>277797000</v>
      </c>
      <c r="I35" s="51" t="s">
        <v>16</v>
      </c>
      <c r="J35" s="53" t="s">
        <v>926</v>
      </c>
    </row>
    <row r="36" spans="1:10" ht="18" x14ac:dyDescent="0.3">
      <c r="A36" s="37">
        <v>45218</v>
      </c>
      <c r="B36" s="22" t="s">
        <v>915</v>
      </c>
      <c r="C36" s="23" t="s">
        <v>61</v>
      </c>
      <c r="D36" s="23" t="s">
        <v>956</v>
      </c>
      <c r="E36" s="23" t="s">
        <v>12</v>
      </c>
      <c r="F36" s="23">
        <v>10</v>
      </c>
      <c r="G36" s="24">
        <v>706000</v>
      </c>
      <c r="H36" s="24">
        <v>706000</v>
      </c>
      <c r="I36" s="29" t="s">
        <v>16</v>
      </c>
      <c r="J36" s="53" t="s">
        <v>926</v>
      </c>
    </row>
    <row r="37" spans="1:10" ht="18" x14ac:dyDescent="0.3">
      <c r="A37" s="37">
        <v>45226</v>
      </c>
      <c r="B37" s="22" t="s">
        <v>957</v>
      </c>
      <c r="C37" s="23" t="s">
        <v>318</v>
      </c>
      <c r="D37" s="23">
        <v>34792</v>
      </c>
      <c r="E37" s="23" t="s">
        <v>365</v>
      </c>
      <c r="F37" s="23">
        <v>565</v>
      </c>
      <c r="G37" s="24">
        <v>193000000</v>
      </c>
      <c r="H37" s="24">
        <v>193000000</v>
      </c>
      <c r="I37" s="29" t="s">
        <v>16</v>
      </c>
      <c r="J37" s="54" t="s">
        <v>917</v>
      </c>
    </row>
    <row r="38" spans="1:10" ht="18" x14ac:dyDescent="0.3">
      <c r="A38" s="37">
        <v>45237</v>
      </c>
      <c r="B38" s="22" t="s">
        <v>915</v>
      </c>
      <c r="C38" s="23" t="s">
        <v>10</v>
      </c>
      <c r="D38" s="23" t="s">
        <v>958</v>
      </c>
      <c r="E38" s="23" t="s">
        <v>19</v>
      </c>
      <c r="F38" s="23">
        <v>37</v>
      </c>
      <c r="G38" s="24">
        <v>9630000</v>
      </c>
      <c r="H38" s="24">
        <v>18830000</v>
      </c>
      <c r="I38" s="29" t="s">
        <v>16</v>
      </c>
      <c r="J38" s="53" t="s">
        <v>923</v>
      </c>
    </row>
    <row r="39" spans="1:10" ht="18" x14ac:dyDescent="0.3">
      <c r="A39" s="37">
        <v>45237</v>
      </c>
      <c r="B39" s="22" t="s">
        <v>915</v>
      </c>
      <c r="C39" s="23" t="s">
        <v>10</v>
      </c>
      <c r="D39" s="23" t="s">
        <v>959</v>
      </c>
      <c r="E39" s="23" t="s">
        <v>12</v>
      </c>
      <c r="F39" s="23">
        <v>47</v>
      </c>
      <c r="G39" s="24">
        <v>5384000</v>
      </c>
      <c r="H39" s="24">
        <v>5384000</v>
      </c>
      <c r="I39" s="29" t="s">
        <v>16</v>
      </c>
      <c r="J39" s="54" t="s">
        <v>917</v>
      </c>
    </row>
    <row r="40" spans="1:10" ht="18" x14ac:dyDescent="0.3">
      <c r="A40" s="37">
        <v>45239</v>
      </c>
      <c r="B40" s="22" t="s">
        <v>915</v>
      </c>
      <c r="C40" s="23" t="s">
        <v>10</v>
      </c>
      <c r="D40" s="23" t="s">
        <v>960</v>
      </c>
      <c r="E40" s="23" t="s">
        <v>19</v>
      </c>
      <c r="F40" s="23">
        <v>26</v>
      </c>
      <c r="G40" s="24">
        <v>7900000</v>
      </c>
      <c r="H40" s="24">
        <v>12380000</v>
      </c>
      <c r="I40" s="29" t="s">
        <v>16</v>
      </c>
      <c r="J40" s="52" t="s">
        <v>917</v>
      </c>
    </row>
    <row r="41" spans="1:10" ht="18" x14ac:dyDescent="0.3">
      <c r="A41" s="37">
        <v>45244</v>
      </c>
      <c r="B41" s="22" t="s">
        <v>344</v>
      </c>
      <c r="C41" s="23" t="s">
        <v>10</v>
      </c>
      <c r="D41" s="23" t="s">
        <v>961</v>
      </c>
      <c r="E41" s="23" t="s">
        <v>19</v>
      </c>
      <c r="F41" s="23">
        <v>22</v>
      </c>
      <c r="G41" s="24">
        <v>5770000</v>
      </c>
      <c r="H41" s="24">
        <v>9730000</v>
      </c>
      <c r="I41" s="29" t="s">
        <v>16</v>
      </c>
      <c r="J41" s="53" t="s">
        <v>923</v>
      </c>
    </row>
    <row r="42" spans="1:10" ht="18" x14ac:dyDescent="0.3">
      <c r="A42" s="37">
        <v>45244</v>
      </c>
      <c r="B42" s="22" t="s">
        <v>344</v>
      </c>
      <c r="C42" s="23" t="s">
        <v>10</v>
      </c>
      <c r="D42" s="23" t="s">
        <v>962</v>
      </c>
      <c r="E42" s="23" t="s">
        <v>12</v>
      </c>
      <c r="F42" s="23">
        <v>89</v>
      </c>
      <c r="G42" s="24">
        <v>14384000</v>
      </c>
      <c r="H42" s="24">
        <v>14384000</v>
      </c>
      <c r="I42" s="29" t="s">
        <v>16</v>
      </c>
      <c r="J42" s="52" t="s">
        <v>917</v>
      </c>
    </row>
    <row r="43" spans="1:10" ht="18" x14ac:dyDescent="0.3">
      <c r="A43" s="37">
        <v>45244</v>
      </c>
      <c r="B43" s="22" t="s">
        <v>344</v>
      </c>
      <c r="C43" s="23" t="s">
        <v>10</v>
      </c>
      <c r="D43" s="23" t="s">
        <v>963</v>
      </c>
      <c r="E43" s="23" t="s">
        <v>12</v>
      </c>
      <c r="F43" s="23">
        <v>29</v>
      </c>
      <c r="G43" s="24">
        <v>4400000</v>
      </c>
      <c r="H43" s="24">
        <v>4400000</v>
      </c>
      <c r="I43" s="29" t="s">
        <v>16</v>
      </c>
      <c r="J43" s="52" t="s">
        <v>917</v>
      </c>
    </row>
    <row r="44" spans="1:10" ht="18" x14ac:dyDescent="0.3">
      <c r="A44" s="37">
        <v>45244</v>
      </c>
      <c r="B44" s="22" t="s">
        <v>344</v>
      </c>
      <c r="C44" s="23" t="s">
        <v>10</v>
      </c>
      <c r="D44" s="23" t="s">
        <v>964</v>
      </c>
      <c r="E44" s="23" t="s">
        <v>12</v>
      </c>
      <c r="F44" s="23">
        <v>49</v>
      </c>
      <c r="G44" s="24">
        <v>6856000</v>
      </c>
      <c r="H44" s="24">
        <v>6856000</v>
      </c>
      <c r="I44" s="29" t="s">
        <v>16</v>
      </c>
      <c r="J44" s="52" t="s">
        <v>917</v>
      </c>
    </row>
    <row r="45" spans="1:10" ht="18" x14ac:dyDescent="0.3">
      <c r="A45" s="37">
        <v>45244</v>
      </c>
      <c r="B45" s="22" t="s">
        <v>344</v>
      </c>
      <c r="C45" s="23" t="s">
        <v>10</v>
      </c>
      <c r="D45" s="23" t="s">
        <v>965</v>
      </c>
      <c r="E45" s="23" t="s">
        <v>12</v>
      </c>
      <c r="F45" s="23">
        <v>22</v>
      </c>
      <c r="G45" s="24">
        <v>4092500</v>
      </c>
      <c r="H45" s="24">
        <v>4092500</v>
      </c>
      <c r="I45" s="29" t="s">
        <v>16</v>
      </c>
      <c r="J45" s="52" t="s">
        <v>917</v>
      </c>
    </row>
    <row r="46" spans="1:10" ht="18" x14ac:dyDescent="0.3">
      <c r="A46" s="37">
        <v>45244</v>
      </c>
      <c r="B46" s="22" t="s">
        <v>344</v>
      </c>
      <c r="C46" s="23" t="s">
        <v>10</v>
      </c>
      <c r="D46" s="23" t="s">
        <v>966</v>
      </c>
      <c r="E46" s="23" t="s">
        <v>19</v>
      </c>
      <c r="F46" s="23">
        <v>40</v>
      </c>
      <c r="G46" s="24">
        <v>8185000</v>
      </c>
      <c r="H46" s="24">
        <v>8185000</v>
      </c>
      <c r="I46" s="29" t="s">
        <v>16</v>
      </c>
      <c r="J46" s="52" t="s">
        <v>917</v>
      </c>
    </row>
    <row r="47" spans="1:10" ht="18" x14ac:dyDescent="0.3">
      <c r="A47" s="37">
        <v>45244</v>
      </c>
      <c r="B47" s="22" t="s">
        <v>344</v>
      </c>
      <c r="C47" s="23" t="s">
        <v>10</v>
      </c>
      <c r="D47" s="23" t="s">
        <v>967</v>
      </c>
      <c r="E47" s="23" t="s">
        <v>19</v>
      </c>
      <c r="F47" s="23">
        <v>26</v>
      </c>
      <c r="G47" s="24">
        <v>9350000</v>
      </c>
      <c r="H47" s="24">
        <v>12200000</v>
      </c>
      <c r="I47" s="29" t="s">
        <v>16</v>
      </c>
      <c r="J47" s="52" t="s">
        <v>917</v>
      </c>
    </row>
    <row r="48" spans="1:10" ht="18" x14ac:dyDescent="0.3">
      <c r="A48" s="37">
        <v>45246</v>
      </c>
      <c r="B48" s="22" t="s">
        <v>915</v>
      </c>
      <c r="C48" s="23" t="s">
        <v>10</v>
      </c>
      <c r="D48" s="23" t="s">
        <v>968</v>
      </c>
      <c r="E48" s="23" t="s">
        <v>12</v>
      </c>
      <c r="F48" s="23">
        <v>35</v>
      </c>
      <c r="G48" s="24">
        <v>2792000</v>
      </c>
      <c r="H48" s="24">
        <v>3272000</v>
      </c>
      <c r="I48" s="29" t="s">
        <v>16</v>
      </c>
      <c r="J48" s="54" t="s">
        <v>917</v>
      </c>
    </row>
    <row r="49" spans="1:10" ht="18" x14ac:dyDescent="0.3">
      <c r="A49" s="37">
        <v>45246</v>
      </c>
      <c r="B49" s="22" t="s">
        <v>915</v>
      </c>
      <c r="C49" s="23" t="s">
        <v>10</v>
      </c>
      <c r="D49" s="23" t="s">
        <v>969</v>
      </c>
      <c r="E49" s="23" t="s">
        <v>12</v>
      </c>
      <c r="F49" s="23">
        <v>129</v>
      </c>
      <c r="G49" s="24">
        <v>9400000</v>
      </c>
      <c r="H49" s="24">
        <v>9780000</v>
      </c>
      <c r="I49" s="29" t="s">
        <v>16</v>
      </c>
      <c r="J49" s="54" t="s">
        <v>917</v>
      </c>
    </row>
    <row r="50" spans="1:10" ht="18" x14ac:dyDescent="0.3">
      <c r="A50" s="37">
        <v>45246</v>
      </c>
      <c r="B50" s="22" t="s">
        <v>970</v>
      </c>
      <c r="C50" s="23" t="s">
        <v>10</v>
      </c>
      <c r="D50" s="23" t="s">
        <v>971</v>
      </c>
      <c r="E50" s="23" t="s">
        <v>12</v>
      </c>
      <c r="F50" s="23">
        <v>61</v>
      </c>
      <c r="G50" s="24">
        <v>5416000</v>
      </c>
      <c r="H50" s="24">
        <v>7176000</v>
      </c>
      <c r="I50" s="29" t="s">
        <v>16</v>
      </c>
      <c r="J50" s="52" t="s">
        <v>917</v>
      </c>
    </row>
    <row r="51" spans="1:10" ht="18" hidden="1" x14ac:dyDescent="0.3">
      <c r="A51" s="21"/>
      <c r="B51" s="22"/>
      <c r="C51" s="23"/>
      <c r="D51" s="23"/>
      <c r="E51" s="23"/>
      <c r="F51" s="23"/>
      <c r="G51" s="24"/>
      <c r="H51" s="24"/>
      <c r="I51" s="23"/>
    </row>
    <row r="52" spans="1:10" ht="18" hidden="1" x14ac:dyDescent="0.3">
      <c r="A52" s="21"/>
      <c r="B52" s="22"/>
      <c r="C52" s="23"/>
      <c r="D52" s="23"/>
      <c r="E52" s="23"/>
      <c r="F52" s="23"/>
      <c r="G52" s="24"/>
      <c r="H52" s="24"/>
      <c r="I52" s="23"/>
    </row>
    <row r="53" spans="1:10" ht="18" hidden="1" x14ac:dyDescent="0.3">
      <c r="A53" s="21"/>
      <c r="B53" s="22"/>
      <c r="C53" s="23"/>
      <c r="D53" s="23"/>
      <c r="E53" s="23"/>
      <c r="F53" s="23"/>
      <c r="G53" s="24"/>
      <c r="H53" s="24"/>
      <c r="I53" s="23"/>
    </row>
    <row r="54" spans="1:10" ht="18" hidden="1" x14ac:dyDescent="0.3">
      <c r="A54" s="21"/>
      <c r="B54" s="22"/>
      <c r="C54" s="23"/>
      <c r="D54" s="23"/>
      <c r="E54" s="23"/>
      <c r="F54" s="23"/>
      <c r="G54" s="24"/>
      <c r="H54" s="24"/>
      <c r="I54" s="23"/>
    </row>
    <row r="55" spans="1:10" ht="18" hidden="1" x14ac:dyDescent="0.3">
      <c r="A55" s="21"/>
      <c r="B55" s="22"/>
      <c r="C55" s="23"/>
      <c r="D55" s="23"/>
      <c r="E55" s="23"/>
      <c r="F55" s="23"/>
      <c r="G55" s="24"/>
      <c r="H55" s="24"/>
      <c r="I55" s="23"/>
    </row>
    <row r="56" spans="1:10" ht="18" hidden="1" x14ac:dyDescent="0.3">
      <c r="A56" s="21"/>
      <c r="B56" s="22"/>
      <c r="C56" s="23"/>
      <c r="D56" s="23"/>
      <c r="E56" s="23"/>
      <c r="F56" s="23"/>
      <c r="G56" s="24"/>
      <c r="H56" s="24"/>
      <c r="I56" s="23"/>
    </row>
    <row r="57" spans="1:10" ht="18" hidden="1" x14ac:dyDescent="0.3">
      <c r="A57" s="21"/>
      <c r="B57" s="22"/>
      <c r="C57" s="23"/>
      <c r="D57" s="23"/>
      <c r="E57" s="23"/>
      <c r="F57" s="23"/>
      <c r="G57" s="24"/>
      <c r="H57" s="24"/>
      <c r="I57" s="23"/>
    </row>
    <row r="58" spans="1:10" ht="18" hidden="1" x14ac:dyDescent="0.3">
      <c r="A58" s="21"/>
      <c r="B58" s="22"/>
      <c r="C58" s="23"/>
      <c r="D58" s="23"/>
      <c r="E58" s="23"/>
      <c r="F58" s="23"/>
      <c r="G58" s="24"/>
      <c r="H58" s="24"/>
      <c r="I58" s="23"/>
    </row>
    <row r="59" spans="1:10" ht="18" hidden="1" x14ac:dyDescent="0.3">
      <c r="A59" s="21"/>
      <c r="B59" s="22"/>
      <c r="C59" s="23"/>
      <c r="D59" s="23"/>
      <c r="E59" s="23"/>
      <c r="F59" s="23"/>
      <c r="G59" s="24"/>
      <c r="H59" s="24"/>
      <c r="I59" s="23"/>
    </row>
    <row r="60" spans="1:10" ht="18" hidden="1" x14ac:dyDescent="0.3">
      <c r="A60" s="21"/>
      <c r="B60" s="22"/>
      <c r="C60" s="23"/>
      <c r="D60" s="23"/>
      <c r="E60" s="23"/>
      <c r="F60" s="23"/>
      <c r="G60" s="24"/>
      <c r="H60" s="24"/>
      <c r="I60" s="23"/>
    </row>
    <row r="61" spans="1:10" ht="18" hidden="1" x14ac:dyDescent="0.3">
      <c r="A61" s="21"/>
      <c r="B61" s="22"/>
      <c r="C61" s="23"/>
      <c r="D61" s="23"/>
      <c r="E61" s="23"/>
      <c r="F61" s="23"/>
      <c r="G61" s="24"/>
      <c r="H61" s="24"/>
      <c r="I61" s="23"/>
    </row>
    <row r="62" spans="1:10" ht="18" hidden="1" x14ac:dyDescent="0.3">
      <c r="A62" s="21"/>
      <c r="B62" s="22"/>
      <c r="C62" s="23"/>
      <c r="D62" s="23"/>
      <c r="E62" s="23"/>
      <c r="F62" s="23"/>
      <c r="G62" s="24"/>
      <c r="H62" s="24"/>
      <c r="I62" s="23"/>
    </row>
    <row r="63" spans="1:10" ht="18" hidden="1" x14ac:dyDescent="0.3">
      <c r="A63" s="21"/>
      <c r="B63" s="22"/>
      <c r="C63" s="23"/>
      <c r="D63" s="23"/>
      <c r="E63" s="23"/>
      <c r="F63" s="23"/>
      <c r="G63" s="24"/>
      <c r="H63" s="24"/>
      <c r="I63" s="23"/>
    </row>
    <row r="64" spans="1:10" ht="18" hidden="1" x14ac:dyDescent="0.3">
      <c r="A64" s="21"/>
      <c r="B64" s="22"/>
      <c r="C64" s="23"/>
      <c r="D64" s="23"/>
      <c r="E64" s="23"/>
      <c r="F64" s="23"/>
      <c r="G64" s="24"/>
      <c r="H64" s="24"/>
      <c r="I64" s="23"/>
    </row>
    <row r="65" spans="1:9" ht="18" hidden="1" x14ac:dyDescent="0.3">
      <c r="A65" s="21"/>
      <c r="B65" s="22"/>
      <c r="C65" s="23"/>
      <c r="D65" s="23"/>
      <c r="E65" s="23"/>
      <c r="F65" s="23"/>
      <c r="G65" s="24"/>
      <c r="H65" s="24"/>
      <c r="I65" s="23"/>
    </row>
    <row r="66" spans="1:9" ht="18" hidden="1" x14ac:dyDescent="0.3">
      <c r="A66" s="21"/>
      <c r="B66" s="22"/>
      <c r="C66" s="23"/>
      <c r="D66" s="23"/>
      <c r="E66" s="23"/>
      <c r="F66" s="23"/>
      <c r="G66" s="24"/>
      <c r="H66" s="24"/>
      <c r="I66" s="23"/>
    </row>
    <row r="67" spans="1:9" ht="18" hidden="1" x14ac:dyDescent="0.3">
      <c r="A67" s="21"/>
      <c r="B67" s="22"/>
      <c r="C67" s="23"/>
      <c r="D67" s="23"/>
      <c r="E67" s="23"/>
      <c r="F67" s="23"/>
      <c r="G67" s="24"/>
      <c r="H67" s="24"/>
      <c r="I67" s="23"/>
    </row>
    <row r="68" spans="1:9" ht="18" hidden="1" x14ac:dyDescent="0.3">
      <c r="A68" s="21"/>
      <c r="B68" s="22"/>
      <c r="C68" s="23"/>
      <c r="D68" s="23"/>
      <c r="E68" s="23"/>
      <c r="F68" s="23"/>
      <c r="G68" s="24"/>
      <c r="H68" s="24"/>
      <c r="I68" s="23"/>
    </row>
    <row r="69" spans="1:9" ht="18" hidden="1" x14ac:dyDescent="0.3">
      <c r="A69" s="21"/>
      <c r="B69" s="22"/>
      <c r="C69" s="23"/>
      <c r="D69" s="23"/>
      <c r="E69" s="23"/>
      <c r="F69" s="23"/>
      <c r="G69" s="24"/>
      <c r="H69" s="24"/>
      <c r="I69" s="23"/>
    </row>
    <row r="70" spans="1:9" ht="18" hidden="1" x14ac:dyDescent="0.3">
      <c r="A70" s="21"/>
      <c r="B70" s="22"/>
      <c r="C70" s="23"/>
      <c r="D70" s="23"/>
      <c r="E70" s="23"/>
      <c r="F70" s="23"/>
      <c r="G70" s="24"/>
      <c r="H70" s="24"/>
      <c r="I70" s="23"/>
    </row>
    <row r="71" spans="1:9" ht="18" hidden="1" x14ac:dyDescent="0.3">
      <c r="A71" s="21"/>
      <c r="B71" s="22"/>
      <c r="C71" s="23"/>
      <c r="D71" s="23"/>
      <c r="E71" s="23"/>
      <c r="F71" s="23"/>
      <c r="G71" s="24"/>
      <c r="H71" s="24"/>
      <c r="I71" s="23"/>
    </row>
    <row r="72" spans="1:9" ht="18" hidden="1" x14ac:dyDescent="0.3">
      <c r="A72" s="21"/>
      <c r="B72" s="22"/>
      <c r="C72" s="23"/>
      <c r="D72" s="23"/>
      <c r="E72" s="23"/>
      <c r="F72" s="23"/>
      <c r="G72" s="24"/>
      <c r="H72" s="24"/>
      <c r="I72" s="23"/>
    </row>
    <row r="73" spans="1:9" ht="18" hidden="1" x14ac:dyDescent="0.3">
      <c r="A73" s="21"/>
      <c r="B73" s="22"/>
      <c r="C73" s="23"/>
      <c r="D73" s="23"/>
      <c r="E73" s="23"/>
      <c r="F73" s="23"/>
      <c r="G73" s="24"/>
      <c r="H73" s="24"/>
      <c r="I73" s="23"/>
    </row>
    <row r="74" spans="1:9" ht="18" hidden="1" x14ac:dyDescent="0.3">
      <c r="A74" s="21"/>
      <c r="B74" s="22"/>
      <c r="C74" s="23"/>
      <c r="D74" s="23"/>
      <c r="E74" s="23"/>
      <c r="F74" s="23"/>
      <c r="G74" s="24"/>
      <c r="H74" s="24"/>
      <c r="I74" s="23"/>
    </row>
    <row r="75" spans="1:9" ht="18" hidden="1" x14ac:dyDescent="0.3">
      <c r="A75" s="21"/>
      <c r="B75" s="22"/>
      <c r="C75" s="23"/>
      <c r="D75" s="23"/>
      <c r="E75" s="23"/>
      <c r="F75" s="23"/>
      <c r="G75" s="24"/>
      <c r="H75" s="24"/>
      <c r="I75" s="23"/>
    </row>
    <row r="76" spans="1:9" ht="18" hidden="1" x14ac:dyDescent="0.3">
      <c r="A76" s="21"/>
      <c r="B76" s="22"/>
      <c r="C76" s="23"/>
      <c r="D76" s="23"/>
      <c r="E76" s="23"/>
      <c r="F76" s="23"/>
      <c r="G76" s="24"/>
      <c r="H76" s="24"/>
      <c r="I76" s="23"/>
    </row>
    <row r="77" spans="1:9" ht="18" hidden="1" x14ac:dyDescent="0.3">
      <c r="A77" s="21"/>
      <c r="B77" s="22"/>
      <c r="C77" s="23"/>
      <c r="D77" s="23"/>
      <c r="E77" s="23"/>
      <c r="F77" s="23"/>
      <c r="G77" s="24"/>
      <c r="H77" s="24"/>
      <c r="I77" s="23"/>
    </row>
    <row r="78" spans="1:9" ht="18" hidden="1" x14ac:dyDescent="0.3">
      <c r="A78" s="21"/>
      <c r="B78" s="22"/>
      <c r="C78" s="23"/>
      <c r="D78" s="23"/>
      <c r="E78" s="23"/>
      <c r="F78" s="23"/>
      <c r="G78" s="24"/>
      <c r="H78" s="24"/>
      <c r="I78" s="23"/>
    </row>
    <row r="79" spans="1:9" ht="18" hidden="1" x14ac:dyDescent="0.3">
      <c r="A79" s="21"/>
      <c r="B79" s="22"/>
      <c r="C79" s="23"/>
      <c r="D79" s="23"/>
      <c r="E79" s="23"/>
      <c r="F79" s="23"/>
      <c r="G79" s="24"/>
      <c r="H79" s="24"/>
      <c r="I79" s="23"/>
    </row>
    <row r="80" spans="1:9" ht="18" hidden="1" x14ac:dyDescent="0.3">
      <c r="A80" s="21"/>
      <c r="B80" s="22"/>
      <c r="C80" s="23"/>
      <c r="D80" s="23"/>
      <c r="E80" s="23"/>
      <c r="F80" s="23"/>
      <c r="G80" s="24"/>
      <c r="H80" s="24"/>
      <c r="I80" s="23"/>
    </row>
    <row r="81" spans="1:9" ht="18" hidden="1" x14ac:dyDescent="0.3">
      <c r="A81" s="21"/>
      <c r="B81" s="22"/>
      <c r="C81" s="23"/>
      <c r="D81" s="23"/>
      <c r="E81" s="23"/>
      <c r="F81" s="23"/>
      <c r="G81" s="24"/>
      <c r="H81" s="24"/>
      <c r="I81" s="23"/>
    </row>
    <row r="82" spans="1:9" ht="18" hidden="1" x14ac:dyDescent="0.3">
      <c r="A82" s="21"/>
      <c r="B82" s="22"/>
      <c r="C82" s="23"/>
      <c r="D82" s="23"/>
      <c r="E82" s="23"/>
      <c r="F82" s="23"/>
      <c r="G82" s="24"/>
      <c r="H82" s="24"/>
      <c r="I82" s="23"/>
    </row>
    <row r="83" spans="1:9" ht="18" hidden="1" x14ac:dyDescent="0.3">
      <c r="A83" s="21"/>
      <c r="B83" s="22"/>
      <c r="C83" s="23"/>
      <c r="D83" s="23"/>
      <c r="E83" s="23"/>
      <c r="F83" s="23"/>
      <c r="G83" s="24"/>
      <c r="H83" s="24"/>
      <c r="I83" s="23"/>
    </row>
    <row r="84" spans="1:9" ht="18" hidden="1" x14ac:dyDescent="0.3">
      <c r="A84" s="21"/>
      <c r="B84" s="22"/>
      <c r="C84" s="23"/>
      <c r="D84" s="23"/>
      <c r="E84" s="23"/>
      <c r="F84" s="23"/>
      <c r="G84" s="24"/>
      <c r="H84" s="24"/>
      <c r="I84" s="23"/>
    </row>
    <row r="85" spans="1:9" ht="18" hidden="1" x14ac:dyDescent="0.3">
      <c r="A85" s="21"/>
      <c r="B85" s="22"/>
      <c r="C85" s="23"/>
      <c r="D85" s="23"/>
      <c r="E85" s="23"/>
      <c r="F85" s="23"/>
      <c r="G85" s="24"/>
      <c r="H85" s="24"/>
      <c r="I85" s="23"/>
    </row>
    <row r="86" spans="1:9" ht="18" hidden="1" x14ac:dyDescent="0.3">
      <c r="A86" s="21"/>
      <c r="B86" s="22"/>
      <c r="C86" s="23"/>
      <c r="D86" s="23"/>
      <c r="E86" s="23"/>
      <c r="F86" s="23"/>
      <c r="G86" s="24"/>
      <c r="H86" s="24"/>
      <c r="I86" s="23"/>
    </row>
    <row r="87" spans="1:9" ht="18" hidden="1" x14ac:dyDescent="0.3">
      <c r="A87" s="21"/>
      <c r="B87" s="22"/>
      <c r="C87" s="23"/>
      <c r="D87" s="23"/>
      <c r="E87" s="23"/>
      <c r="F87" s="23"/>
      <c r="G87" s="24"/>
      <c r="H87" s="24"/>
      <c r="I87" s="23"/>
    </row>
    <row r="88" spans="1:9" ht="18" hidden="1" x14ac:dyDescent="0.3">
      <c r="A88" s="21"/>
      <c r="B88" s="22"/>
      <c r="C88" s="23"/>
      <c r="D88" s="23"/>
      <c r="E88" s="23"/>
      <c r="F88" s="23"/>
      <c r="G88" s="24"/>
      <c r="H88" s="24"/>
      <c r="I88" s="23"/>
    </row>
    <row r="89" spans="1:9" ht="18" hidden="1" x14ac:dyDescent="0.3">
      <c r="A89" s="21"/>
      <c r="B89" s="22"/>
      <c r="C89" s="23"/>
      <c r="D89" s="23"/>
      <c r="E89" s="23"/>
      <c r="F89" s="23"/>
      <c r="G89" s="24"/>
      <c r="H89" s="24"/>
      <c r="I89" s="23"/>
    </row>
    <row r="90" spans="1:9" ht="18" hidden="1" x14ac:dyDescent="0.3">
      <c r="A90" s="21"/>
      <c r="B90" s="22"/>
      <c r="C90" s="23"/>
      <c r="D90" s="23"/>
      <c r="E90" s="23"/>
      <c r="F90" s="23"/>
      <c r="G90" s="24"/>
      <c r="H90" s="24"/>
      <c r="I90" s="23"/>
    </row>
    <row r="91" spans="1:9" ht="18" hidden="1" x14ac:dyDescent="0.3">
      <c r="A91" s="21"/>
      <c r="B91" s="22"/>
      <c r="C91" s="23"/>
      <c r="D91" s="23"/>
      <c r="E91" s="23"/>
      <c r="F91" s="23"/>
      <c r="G91" s="24"/>
      <c r="H91" s="24"/>
      <c r="I91" s="23"/>
    </row>
    <row r="92" spans="1:9" ht="18" hidden="1" x14ac:dyDescent="0.3">
      <c r="A92" s="21"/>
      <c r="B92" s="22"/>
      <c r="C92" s="23"/>
      <c r="D92" s="23"/>
      <c r="E92" s="23"/>
      <c r="F92" s="23"/>
      <c r="G92" s="24"/>
      <c r="H92" s="24"/>
      <c r="I92" s="23"/>
    </row>
    <row r="93" spans="1:9" ht="18" hidden="1" x14ac:dyDescent="0.3">
      <c r="A93" s="21"/>
      <c r="B93" s="22"/>
      <c r="C93" s="23"/>
      <c r="D93" s="23"/>
      <c r="E93" s="23"/>
      <c r="F93" s="23"/>
      <c r="G93" s="24"/>
      <c r="H93" s="24"/>
      <c r="I93" s="23"/>
    </row>
    <row r="94" spans="1:9" ht="18" hidden="1" x14ac:dyDescent="0.3">
      <c r="A94" s="21"/>
      <c r="B94" s="22"/>
      <c r="C94" s="23"/>
      <c r="D94" s="23"/>
      <c r="E94" s="23"/>
      <c r="F94" s="23"/>
      <c r="G94" s="24"/>
      <c r="H94" s="24"/>
      <c r="I94" s="23"/>
    </row>
    <row r="95" spans="1:9" ht="18" hidden="1" x14ac:dyDescent="0.3">
      <c r="A95" s="21"/>
      <c r="B95" s="22"/>
      <c r="C95" s="23"/>
      <c r="D95" s="23"/>
      <c r="E95" s="23"/>
      <c r="F95" s="23"/>
      <c r="G95" s="24"/>
      <c r="H95" s="24"/>
      <c r="I95" s="23"/>
    </row>
    <row r="96" spans="1:9" ht="18" hidden="1" x14ac:dyDescent="0.3">
      <c r="A96" s="21"/>
      <c r="B96" s="22"/>
      <c r="C96" s="23"/>
      <c r="D96" s="23"/>
      <c r="E96" s="23"/>
      <c r="F96" s="23"/>
      <c r="G96" s="24"/>
      <c r="H96" s="24"/>
      <c r="I96" s="23"/>
    </row>
    <row r="97" spans="1:9" ht="18" hidden="1" x14ac:dyDescent="0.3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ht="18" hidden="1" x14ac:dyDescent="0.3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ht="18" hidden="1" x14ac:dyDescent="0.3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ht="18" hidden="1" x14ac:dyDescent="0.3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ht="18" hidden="1" x14ac:dyDescent="0.3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">
      <c r="A115" s="42"/>
      <c r="B115" s="43"/>
      <c r="C115" s="42"/>
      <c r="D115" s="42"/>
      <c r="E115" s="42"/>
      <c r="F115" s="42"/>
      <c r="G115" s="44"/>
      <c r="H115" s="44"/>
      <c r="I115" s="42"/>
    </row>
    <row r="116" spans="1:9" ht="18" hidden="1" x14ac:dyDescent="0.3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">
      <c r="A141" s="42"/>
      <c r="B141" s="43"/>
      <c r="C141" s="42"/>
      <c r="D141" s="42"/>
      <c r="E141" s="42"/>
      <c r="F141" s="42"/>
      <c r="G141" s="44"/>
      <c r="H141" s="44"/>
      <c r="I141" s="42"/>
    </row>
  </sheetData>
  <autoFilter ref="A1:J50" xr:uid="{55FB8441-21D7-45B7-9758-3A2A19A0E728}"/>
  <hyperlinks>
    <hyperlink ref="J22" r:id="rId1" xr:uid="{B8BCDF84-9F7C-4EA7-91E4-873B1F0CF9C3}"/>
    <hyperlink ref="J5" r:id="rId2" xr:uid="{73C549FD-C496-4625-A093-53E78A3E4B82}"/>
    <hyperlink ref="J13" r:id="rId3" xr:uid="{17743EC5-51D4-4B3F-8A3B-50F50553EFA0}"/>
    <hyperlink ref="J3" r:id="rId4" xr:uid="{78694667-45B1-42AD-985F-2E686DC3140F}"/>
    <hyperlink ref="J17" r:id="rId5" xr:uid="{CFD7F840-0016-4456-9DD3-09A8DC739B0C}"/>
    <hyperlink ref="J21" r:id="rId6" xr:uid="{70E4C155-12A5-4AF6-B94C-55415AB4EC91}"/>
    <hyperlink ref="J24" r:id="rId7" xr:uid="{1382C9FE-6FFD-4931-9416-252F28B6DA80}"/>
    <hyperlink ref="J23" r:id="rId8" xr:uid="{6EC94601-9126-49B4-A6E9-274F0D28AE0C}"/>
    <hyperlink ref="J29" r:id="rId9" xr:uid="{2960D274-9322-467B-91C6-15744AC5EE74}"/>
    <hyperlink ref="J12" r:id="rId10" xr:uid="{161642DF-78A6-4BDE-87B5-04CEE2E52874}"/>
    <hyperlink ref="J14" r:id="rId11" xr:uid="{6A06F6EB-5EC5-4B46-94F9-5D09ED3E8016}"/>
    <hyperlink ref="J18" r:id="rId12" xr:uid="{DBCB2C34-97F6-4692-87DA-DC5E20CF271C}"/>
    <hyperlink ref="J16" r:id="rId13" xr:uid="{4469D2C8-0128-4E07-9086-E9F96A20A3B1}"/>
    <hyperlink ref="J15" r:id="rId14" xr:uid="{1FED6985-41A8-4321-AB99-A010F6935C41}"/>
    <hyperlink ref="J19" r:id="rId15" xr:uid="{EA35E5D5-C764-4F90-955E-C133EF1D9BD7}"/>
    <hyperlink ref="J28" r:id="rId16" xr:uid="{4EC206C5-0F13-49CC-B2D0-9710B03ADE0F}"/>
    <hyperlink ref="J33" r:id="rId17" xr:uid="{376C8476-327A-49CD-98B7-08DCD6AA20EA}"/>
    <hyperlink ref="J32" r:id="rId18" xr:uid="{0879673B-E745-4DA6-94E4-85D981495A88}"/>
    <hyperlink ref="J26" r:id="rId19" xr:uid="{0B867F97-511E-4FB4-961E-B6724D347714}"/>
    <hyperlink ref="J50" r:id="rId20" xr:uid="{CC7793E3-DD1D-43F3-802F-D0A95990EEA7}"/>
    <hyperlink ref="J49" r:id="rId21" xr:uid="{8F167986-4B26-49DD-AEEF-999BF09D6649}"/>
    <hyperlink ref="J39" r:id="rId22" xr:uid="{1225C9F8-9132-4967-B402-04E3D0CE1A29}"/>
    <hyperlink ref="J48" r:id="rId23" xr:uid="{E4EBFF2E-10F5-4275-8C92-087991B1C7AC}"/>
    <hyperlink ref="J42" r:id="rId24" xr:uid="{B60D714C-0B60-454F-BD67-3D32680B5C78}"/>
    <hyperlink ref="J43" r:id="rId25" xr:uid="{3AD98B6F-DC14-45DC-BFD1-B331AC5551FE}"/>
    <hyperlink ref="J44" r:id="rId26" xr:uid="{E7F475B4-21F6-409D-8348-F354909C8505}"/>
    <hyperlink ref="J4" r:id="rId27" xr:uid="{68022292-A2D2-4F1C-86F6-000AAD45B604}"/>
    <hyperlink ref="J40" r:id="rId28" xr:uid="{8B758291-5AD7-4910-95C8-FAD0C097EE28}"/>
    <hyperlink ref="J47" r:id="rId29" xr:uid="{B6B7E323-4370-4785-8406-CE6234609C19}"/>
    <hyperlink ref="J27" r:id="rId30" xr:uid="{EF8CF42A-F486-447C-96AB-AF910594C22E}"/>
    <hyperlink ref="J45" r:id="rId31" xr:uid="{BFE577FE-0F48-4E74-862D-A96F8A8D7C92}"/>
    <hyperlink ref="J46" r:id="rId32" xr:uid="{3E53C28E-77E6-4829-886F-16639D9CA70B}"/>
    <hyperlink ref="J25" r:id="rId33" xr:uid="{3176AD4C-2993-4624-BFE0-14CC21EA8DE8}"/>
    <hyperlink ref="J6" r:id="rId34" xr:uid="{E6332C4C-8334-46A6-9FEF-09D8C0B698D7}"/>
    <hyperlink ref="J2" r:id="rId35" xr:uid="{10ABFC3B-3354-4564-B879-10A4B8B51478}"/>
    <hyperlink ref="J10" r:id="rId36" xr:uid="{96FB5B70-9219-48F5-AB64-F674467184B2}"/>
    <hyperlink ref="J37" r:id="rId37" xr:uid="{4D3D85CA-0D9A-46AB-B2B7-43347A12CA4D}"/>
  </hyperlink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94D7C01-02B5-4071-BC84-B34B6084DA3E}">
  <dimension ref="A1:L63"/>
  <sheetViews>
    <sheetView tabSelected="1" zoomScale="70" zoomScaleNormal="70" workbookViewId="0">
      <selection activeCell="J61" sqref="J61"/>
    </sheetView>
  </sheetViews>
  <sheetFormatPr defaultRowHeight="14.4" x14ac:dyDescent="0.3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36.44140625" style="9" bestFit="1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10" width="40" customWidth="1"/>
    <col min="11" max="11" width="15.6640625" bestFit="1" customWidth="1"/>
    <col min="12" max="12" width="14.6640625" bestFit="1" customWidth="1"/>
  </cols>
  <sheetData>
    <row r="1" spans="1:11" ht="34.799999999999997" x14ac:dyDescent="0.3">
      <c r="A1" s="40" t="s">
        <v>0</v>
      </c>
      <c r="B1" s="40" t="s">
        <v>972</v>
      </c>
      <c r="C1" s="40" t="s">
        <v>2</v>
      </c>
      <c r="D1" s="40" t="s">
        <v>3</v>
      </c>
      <c r="E1" s="40" t="s">
        <v>4</v>
      </c>
      <c r="F1" s="40" t="s">
        <v>485</v>
      </c>
      <c r="G1" s="41" t="s">
        <v>6</v>
      </c>
      <c r="H1" s="41" t="s">
        <v>7</v>
      </c>
      <c r="I1" s="49" t="s">
        <v>8</v>
      </c>
      <c r="J1" s="61" t="s">
        <v>914</v>
      </c>
      <c r="K1" s="61"/>
    </row>
    <row r="2" spans="1:11" ht="18" x14ac:dyDescent="0.3">
      <c r="A2" s="55">
        <v>45328</v>
      </c>
      <c r="B2" s="22" t="s">
        <v>915</v>
      </c>
      <c r="C2" s="23" t="s">
        <v>10</v>
      </c>
      <c r="D2" s="23" t="s">
        <v>973</v>
      </c>
      <c r="E2" s="23" t="s">
        <v>12</v>
      </c>
      <c r="F2" s="23">
        <v>44</v>
      </c>
      <c r="G2" s="58">
        <v>2280000</v>
      </c>
      <c r="H2" s="58">
        <v>6380000</v>
      </c>
      <c r="I2" s="58" t="s">
        <v>16</v>
      </c>
      <c r="J2" s="62" t="s">
        <v>974</v>
      </c>
      <c r="K2" s="63"/>
    </row>
    <row r="3" spans="1:11" ht="18" x14ac:dyDescent="0.3">
      <c r="A3" s="55">
        <v>45328</v>
      </c>
      <c r="B3" s="22" t="s">
        <v>915</v>
      </c>
      <c r="C3" s="23" t="s">
        <v>10</v>
      </c>
      <c r="D3" s="23" t="s">
        <v>975</v>
      </c>
      <c r="E3" s="23" t="s">
        <v>12</v>
      </c>
      <c r="F3" s="23">
        <v>22</v>
      </c>
      <c r="G3" s="58">
        <v>1104000</v>
      </c>
      <c r="H3" s="58">
        <v>3610000</v>
      </c>
      <c r="I3" s="58" t="s">
        <v>16</v>
      </c>
      <c r="J3" s="62" t="s">
        <v>974</v>
      </c>
      <c r="K3" s="63"/>
    </row>
    <row r="4" spans="1:11" ht="18" x14ac:dyDescent="0.3">
      <c r="A4" s="55">
        <v>45328</v>
      </c>
      <c r="B4" s="22" t="s">
        <v>915</v>
      </c>
      <c r="C4" s="23" t="s">
        <v>10</v>
      </c>
      <c r="D4" s="23" t="s">
        <v>976</v>
      </c>
      <c r="E4" s="23" t="s">
        <v>12</v>
      </c>
      <c r="F4" s="23">
        <v>22</v>
      </c>
      <c r="G4" s="58">
        <v>1104000</v>
      </c>
      <c r="H4" s="58">
        <v>2214000</v>
      </c>
      <c r="I4" s="58" t="s">
        <v>16</v>
      </c>
      <c r="J4" s="62" t="s">
        <v>974</v>
      </c>
      <c r="K4" s="63"/>
    </row>
    <row r="5" spans="1:11" ht="18" x14ac:dyDescent="0.3">
      <c r="A5" s="55">
        <v>45330</v>
      </c>
      <c r="B5" s="22" t="s">
        <v>915</v>
      </c>
      <c r="C5" s="23" t="s">
        <v>10</v>
      </c>
      <c r="D5" s="23" t="s">
        <v>977</v>
      </c>
      <c r="E5" s="23" t="s">
        <v>12</v>
      </c>
      <c r="F5" s="23">
        <v>42</v>
      </c>
      <c r="G5" s="58">
        <v>1928000</v>
      </c>
      <c r="H5" s="58">
        <v>4968000</v>
      </c>
      <c r="I5" s="58" t="s">
        <v>16</v>
      </c>
      <c r="J5" s="62" t="s">
        <v>974</v>
      </c>
      <c r="K5" s="63"/>
    </row>
    <row r="6" spans="1:11" ht="18" x14ac:dyDescent="0.3">
      <c r="A6" s="55">
        <v>45330</v>
      </c>
      <c r="B6" s="22" t="s">
        <v>915</v>
      </c>
      <c r="C6" s="23" t="s">
        <v>10</v>
      </c>
      <c r="D6" s="23" t="s">
        <v>978</v>
      </c>
      <c r="E6" s="23" t="s">
        <v>12</v>
      </c>
      <c r="F6" s="23">
        <v>69</v>
      </c>
      <c r="G6" s="58">
        <v>2912000</v>
      </c>
      <c r="H6" s="58">
        <v>3392000</v>
      </c>
      <c r="I6" s="58" t="s">
        <v>16</v>
      </c>
      <c r="J6" s="62" t="s">
        <v>974</v>
      </c>
      <c r="K6" s="63"/>
    </row>
    <row r="7" spans="1:11" ht="18" x14ac:dyDescent="0.3">
      <c r="A7" s="55">
        <v>45330</v>
      </c>
      <c r="B7" s="22" t="s">
        <v>915</v>
      </c>
      <c r="C7" s="23" t="s">
        <v>10</v>
      </c>
      <c r="D7" s="23" t="s">
        <v>979</v>
      </c>
      <c r="E7" s="23" t="s">
        <v>12</v>
      </c>
      <c r="F7" s="23">
        <v>80</v>
      </c>
      <c r="G7" s="58">
        <v>4768000</v>
      </c>
      <c r="H7" s="58">
        <v>10768000</v>
      </c>
      <c r="I7" s="58" t="s">
        <v>16</v>
      </c>
      <c r="J7" s="62" t="s">
        <v>974</v>
      </c>
      <c r="K7" s="63"/>
    </row>
    <row r="8" spans="1:11" ht="18" x14ac:dyDescent="0.3">
      <c r="A8" s="55">
        <v>45335</v>
      </c>
      <c r="B8" s="22" t="s">
        <v>980</v>
      </c>
      <c r="C8" s="23" t="s">
        <v>61</v>
      </c>
      <c r="D8" s="23" t="s">
        <v>981</v>
      </c>
      <c r="E8" s="23" t="s">
        <v>12</v>
      </c>
      <c r="F8" s="23" t="s">
        <v>982</v>
      </c>
      <c r="G8" s="58">
        <v>2950000</v>
      </c>
      <c r="H8" s="58">
        <v>2212500</v>
      </c>
      <c r="I8" s="58" t="s">
        <v>16</v>
      </c>
      <c r="J8" s="62" t="s">
        <v>983</v>
      </c>
      <c r="K8" s="63"/>
    </row>
    <row r="9" spans="1:11" ht="18" x14ac:dyDescent="0.3">
      <c r="A9" s="55">
        <v>45335</v>
      </c>
      <c r="B9" s="22" t="s">
        <v>984</v>
      </c>
      <c r="C9" s="23" t="s">
        <v>10</v>
      </c>
      <c r="D9" s="23" t="s">
        <v>985</v>
      </c>
      <c r="E9" s="23" t="s">
        <v>12</v>
      </c>
      <c r="F9" s="23">
        <v>49</v>
      </c>
      <c r="G9" s="58">
        <v>4984000</v>
      </c>
      <c r="H9" s="58">
        <v>5684000</v>
      </c>
      <c r="I9" s="58" t="s">
        <v>16</v>
      </c>
      <c r="J9" s="62" t="s">
        <v>974</v>
      </c>
      <c r="K9" s="63"/>
    </row>
    <row r="10" spans="1:11" ht="18" x14ac:dyDescent="0.3">
      <c r="A10" s="56">
        <v>45335</v>
      </c>
      <c r="B10" s="22" t="s">
        <v>986</v>
      </c>
      <c r="C10" s="23" t="s">
        <v>10</v>
      </c>
      <c r="D10" s="23" t="s">
        <v>987</v>
      </c>
      <c r="E10" s="23" t="s">
        <v>19</v>
      </c>
      <c r="F10" s="23">
        <v>101</v>
      </c>
      <c r="G10" s="58">
        <v>5800000</v>
      </c>
      <c r="H10" s="58">
        <v>11320000</v>
      </c>
      <c r="I10" s="58" t="s">
        <v>16</v>
      </c>
      <c r="J10" s="62" t="s">
        <v>974</v>
      </c>
      <c r="K10" s="63"/>
    </row>
    <row r="11" spans="1:11" ht="18" x14ac:dyDescent="0.3">
      <c r="A11" s="56">
        <v>45337</v>
      </c>
      <c r="B11" s="22" t="s">
        <v>915</v>
      </c>
      <c r="C11" s="23" t="s">
        <v>10</v>
      </c>
      <c r="D11" s="23" t="s">
        <v>988</v>
      </c>
      <c r="E11" s="23" t="s">
        <v>19</v>
      </c>
      <c r="F11" s="23">
        <v>30</v>
      </c>
      <c r="G11" s="58">
        <v>9090000</v>
      </c>
      <c r="H11" s="58">
        <v>16120000</v>
      </c>
      <c r="I11" s="58" t="s">
        <v>16</v>
      </c>
      <c r="J11" s="62" t="s">
        <v>974</v>
      </c>
      <c r="K11" s="63"/>
    </row>
    <row r="12" spans="1:11" ht="18" x14ac:dyDescent="0.3">
      <c r="A12" s="56">
        <v>45342</v>
      </c>
      <c r="B12" s="22" t="s">
        <v>915</v>
      </c>
      <c r="C12" s="23" t="s">
        <v>10</v>
      </c>
      <c r="D12" s="23" t="s">
        <v>989</v>
      </c>
      <c r="E12" s="23" t="s">
        <v>19</v>
      </c>
      <c r="F12" s="23">
        <v>31</v>
      </c>
      <c r="G12" s="58">
        <v>9590000</v>
      </c>
      <c r="H12" s="58">
        <v>15590000</v>
      </c>
      <c r="I12" s="58" t="s">
        <v>16</v>
      </c>
      <c r="J12" s="62" t="s">
        <v>974</v>
      </c>
      <c r="K12" s="63"/>
    </row>
    <row r="13" spans="1:11" ht="18" x14ac:dyDescent="0.3">
      <c r="A13" s="56">
        <v>45342</v>
      </c>
      <c r="B13" s="22" t="s">
        <v>915</v>
      </c>
      <c r="C13" s="23" t="s">
        <v>10</v>
      </c>
      <c r="D13" s="23" t="s">
        <v>990</v>
      </c>
      <c r="E13" s="23" t="s">
        <v>12</v>
      </c>
      <c r="F13" s="23">
        <v>30</v>
      </c>
      <c r="G13" s="58">
        <v>7431000</v>
      </c>
      <c r="H13" s="58">
        <v>13850000</v>
      </c>
      <c r="I13" s="58" t="s">
        <v>16</v>
      </c>
      <c r="J13" s="62" t="s">
        <v>974</v>
      </c>
      <c r="K13" s="63"/>
    </row>
    <row r="14" spans="1:11" ht="18" x14ac:dyDescent="0.3">
      <c r="A14" s="56">
        <v>45356</v>
      </c>
      <c r="B14" s="22" t="s">
        <v>991</v>
      </c>
      <c r="C14" s="23" t="s">
        <v>61</v>
      </c>
      <c r="D14" s="23" t="s">
        <v>992</v>
      </c>
      <c r="E14" s="23" t="s">
        <v>12</v>
      </c>
      <c r="F14" s="23">
        <v>9</v>
      </c>
      <c r="G14" s="58">
        <v>2150000</v>
      </c>
      <c r="H14" s="58">
        <v>1612500</v>
      </c>
      <c r="I14" s="58" t="s">
        <v>16</v>
      </c>
      <c r="J14" s="62" t="s">
        <v>993</v>
      </c>
      <c r="K14" s="63"/>
    </row>
    <row r="15" spans="1:11" ht="18" x14ac:dyDescent="0.3">
      <c r="A15" s="56">
        <v>45356</v>
      </c>
      <c r="B15" s="22" t="s">
        <v>994</v>
      </c>
      <c r="C15" s="23" t="s">
        <v>61</v>
      </c>
      <c r="D15" s="23" t="s">
        <v>995</v>
      </c>
      <c r="E15" s="23" t="s">
        <v>12</v>
      </c>
      <c r="F15" s="23">
        <v>25</v>
      </c>
      <c r="G15" s="59">
        <v>9360000</v>
      </c>
      <c r="H15" s="58">
        <v>7020000</v>
      </c>
      <c r="I15" s="58" t="s">
        <v>16</v>
      </c>
      <c r="J15" s="62" t="s">
        <v>996</v>
      </c>
      <c r="K15" s="63"/>
    </row>
    <row r="16" spans="1:11" ht="18" x14ac:dyDescent="0.3">
      <c r="A16" s="56">
        <v>45370</v>
      </c>
      <c r="B16" s="22" t="s">
        <v>915</v>
      </c>
      <c r="C16" s="23" t="s">
        <v>10</v>
      </c>
      <c r="D16" s="23" t="s">
        <v>997</v>
      </c>
      <c r="E16" s="23" t="s">
        <v>12</v>
      </c>
      <c r="F16" s="23">
        <v>55</v>
      </c>
      <c r="G16" s="58">
        <v>2816000</v>
      </c>
      <c r="H16" s="58">
        <v>4976000</v>
      </c>
      <c r="I16" s="58" t="s">
        <v>16</v>
      </c>
      <c r="J16" s="62" t="s">
        <v>974</v>
      </c>
      <c r="K16" s="63"/>
    </row>
    <row r="17" spans="1:12" ht="18" x14ac:dyDescent="0.3">
      <c r="A17" s="56">
        <v>45370</v>
      </c>
      <c r="B17" s="22" t="s">
        <v>984</v>
      </c>
      <c r="C17" s="23" t="s">
        <v>10</v>
      </c>
      <c r="D17" s="23" t="s">
        <v>998</v>
      </c>
      <c r="E17" s="23" t="s">
        <v>19</v>
      </c>
      <c r="F17" s="23">
        <v>24</v>
      </c>
      <c r="G17" s="58">
        <v>10910000</v>
      </c>
      <c r="H17" s="58">
        <v>12670000</v>
      </c>
      <c r="I17" s="58" t="s">
        <v>16</v>
      </c>
      <c r="J17" s="62" t="s">
        <v>974</v>
      </c>
      <c r="K17" s="63"/>
    </row>
    <row r="18" spans="1:12" ht="18" x14ac:dyDescent="0.3">
      <c r="A18" s="56">
        <v>45370</v>
      </c>
      <c r="B18" s="22" t="s">
        <v>915</v>
      </c>
      <c r="C18" s="23" t="s">
        <v>10</v>
      </c>
      <c r="D18" s="22" t="s">
        <v>999</v>
      </c>
      <c r="E18" s="23" t="s">
        <v>19</v>
      </c>
      <c r="F18" s="23">
        <v>23</v>
      </c>
      <c r="G18" s="58">
        <v>10500000</v>
      </c>
      <c r="H18" s="58">
        <v>16800000</v>
      </c>
      <c r="I18" s="58" t="s">
        <v>16</v>
      </c>
      <c r="J18" s="62" t="s">
        <v>974</v>
      </c>
      <c r="K18" s="63"/>
    </row>
    <row r="19" spans="1:12" ht="18" x14ac:dyDescent="0.3">
      <c r="A19" s="56">
        <v>45372</v>
      </c>
      <c r="B19" s="22" t="s">
        <v>915</v>
      </c>
      <c r="C19" s="23" t="s">
        <v>10</v>
      </c>
      <c r="D19" s="23" t="s">
        <v>1000</v>
      </c>
      <c r="E19" s="23" t="s">
        <v>19</v>
      </c>
      <c r="F19" s="23">
        <v>18</v>
      </c>
      <c r="G19" s="58">
        <v>8300000</v>
      </c>
      <c r="H19" s="58">
        <v>15950000</v>
      </c>
      <c r="I19" s="58" t="s">
        <v>16</v>
      </c>
      <c r="J19" s="62" t="s">
        <v>974</v>
      </c>
      <c r="K19" s="63"/>
    </row>
    <row r="20" spans="1:12" ht="18" x14ac:dyDescent="0.3">
      <c r="A20" s="56">
        <v>45372</v>
      </c>
      <c r="B20" s="22" t="s">
        <v>915</v>
      </c>
      <c r="C20" s="23" t="s">
        <v>10</v>
      </c>
      <c r="D20" s="23" t="s">
        <v>1001</v>
      </c>
      <c r="E20" s="23" t="s">
        <v>12</v>
      </c>
      <c r="F20" s="23">
        <v>39</v>
      </c>
      <c r="G20" s="58">
        <v>1928000</v>
      </c>
      <c r="H20" s="58">
        <v>6528000</v>
      </c>
      <c r="I20" s="58" t="s">
        <v>16</v>
      </c>
      <c r="J20" s="62" t="s">
        <v>974</v>
      </c>
      <c r="K20" s="63"/>
    </row>
    <row r="21" spans="1:12" ht="18" x14ac:dyDescent="0.3">
      <c r="A21" s="56">
        <v>45372</v>
      </c>
      <c r="B21" s="22" t="s">
        <v>915</v>
      </c>
      <c r="C21" s="23" t="s">
        <v>10</v>
      </c>
      <c r="D21" s="23" t="s">
        <v>1002</v>
      </c>
      <c r="E21" s="23" t="s">
        <v>12</v>
      </c>
      <c r="F21" s="23">
        <v>50</v>
      </c>
      <c r="G21" s="58">
        <v>1888000</v>
      </c>
      <c r="H21" s="58">
        <v>4088000</v>
      </c>
      <c r="I21" s="58" t="s">
        <v>16</v>
      </c>
      <c r="J21" s="62" t="s">
        <v>974</v>
      </c>
      <c r="K21" s="63"/>
    </row>
    <row r="22" spans="1:12" ht="18" x14ac:dyDescent="0.3">
      <c r="A22" s="56">
        <v>45372</v>
      </c>
      <c r="B22" s="22" t="s">
        <v>915</v>
      </c>
      <c r="C22" s="23" t="s">
        <v>10</v>
      </c>
      <c r="D22" s="23" t="s">
        <v>1003</v>
      </c>
      <c r="E22" s="23" t="s">
        <v>12</v>
      </c>
      <c r="F22" s="23">
        <v>55</v>
      </c>
      <c r="G22" s="58">
        <v>2152000</v>
      </c>
      <c r="H22" s="58">
        <v>2152000</v>
      </c>
      <c r="I22" s="58" t="s">
        <v>16</v>
      </c>
      <c r="J22" s="62" t="s">
        <v>974</v>
      </c>
      <c r="K22" s="63"/>
    </row>
    <row r="23" spans="1:12" ht="18" x14ac:dyDescent="0.3">
      <c r="A23" s="56">
        <v>45377</v>
      </c>
      <c r="B23" s="22" t="s">
        <v>915</v>
      </c>
      <c r="C23" s="23" t="s">
        <v>10</v>
      </c>
      <c r="D23" s="23" t="s">
        <v>1004</v>
      </c>
      <c r="E23" s="23" t="s">
        <v>19</v>
      </c>
      <c r="F23" s="47">
        <v>25</v>
      </c>
      <c r="G23" s="58">
        <v>10980000</v>
      </c>
      <c r="H23" s="58">
        <v>16040000</v>
      </c>
      <c r="I23" s="58" t="s">
        <v>16</v>
      </c>
      <c r="J23" s="62" t="s">
        <v>974</v>
      </c>
      <c r="K23" s="63"/>
    </row>
    <row r="24" spans="1:12" ht="18" x14ac:dyDescent="0.3">
      <c r="A24" s="56">
        <v>45377</v>
      </c>
      <c r="B24" s="22" t="s">
        <v>915</v>
      </c>
      <c r="C24" s="23" t="s">
        <v>10</v>
      </c>
      <c r="D24" s="23" t="s">
        <v>1005</v>
      </c>
      <c r="E24" s="23" t="s">
        <v>12</v>
      </c>
      <c r="F24" s="47">
        <v>10</v>
      </c>
      <c r="G24" s="58">
        <v>1568000</v>
      </c>
      <c r="H24" s="58">
        <v>1568000</v>
      </c>
      <c r="I24" s="58" t="s">
        <v>16</v>
      </c>
      <c r="J24" s="62" t="s">
        <v>974</v>
      </c>
      <c r="K24" s="63"/>
    </row>
    <row r="25" spans="1:12" ht="18" x14ac:dyDescent="0.3">
      <c r="A25" s="56">
        <v>45379</v>
      </c>
      <c r="B25" s="22" t="s">
        <v>1006</v>
      </c>
      <c r="C25" s="23" t="s">
        <v>10</v>
      </c>
      <c r="D25" s="23" t="s">
        <v>1007</v>
      </c>
      <c r="E25" s="23" t="s">
        <v>12</v>
      </c>
      <c r="F25" s="22">
        <v>62</v>
      </c>
      <c r="G25" s="58">
        <v>3352000</v>
      </c>
      <c r="H25" s="58">
        <v>7412000</v>
      </c>
      <c r="I25" s="58" t="s">
        <v>16</v>
      </c>
      <c r="J25" s="62" t="s">
        <v>974</v>
      </c>
      <c r="K25" s="63"/>
    </row>
    <row r="26" spans="1:12" ht="18" x14ac:dyDescent="0.3">
      <c r="A26" s="56">
        <v>45379</v>
      </c>
      <c r="B26" s="22" t="s">
        <v>915</v>
      </c>
      <c r="C26" s="23" t="s">
        <v>10</v>
      </c>
      <c r="D26" s="23" t="s">
        <v>1008</v>
      </c>
      <c r="E26" s="23" t="s">
        <v>12</v>
      </c>
      <c r="F26" s="23">
        <v>32</v>
      </c>
      <c r="G26" s="79">
        <v>27578400</v>
      </c>
      <c r="H26" s="79">
        <v>28698400</v>
      </c>
      <c r="I26" s="79" t="s">
        <v>16</v>
      </c>
      <c r="J26" s="62" t="s">
        <v>974</v>
      </c>
      <c r="K26" s="63"/>
    </row>
    <row r="27" spans="1:12" ht="18" x14ac:dyDescent="0.3">
      <c r="A27" s="56">
        <v>45379</v>
      </c>
      <c r="B27" s="22" t="s">
        <v>915</v>
      </c>
      <c r="C27" s="23" t="s">
        <v>10</v>
      </c>
      <c r="D27" s="23" t="s">
        <v>1009</v>
      </c>
      <c r="E27" s="23" t="s">
        <v>12</v>
      </c>
      <c r="F27" s="23">
        <v>69</v>
      </c>
      <c r="G27" s="80"/>
      <c r="H27" s="80"/>
      <c r="I27" s="80"/>
      <c r="J27" s="62" t="s">
        <v>974</v>
      </c>
      <c r="K27" s="63"/>
    </row>
    <row r="28" spans="1:12" ht="18" x14ac:dyDescent="0.3">
      <c r="A28" s="56">
        <v>45379</v>
      </c>
      <c r="B28" s="38" t="s">
        <v>915</v>
      </c>
      <c r="C28" s="38" t="s">
        <v>10</v>
      </c>
      <c r="D28" s="23" t="s">
        <v>1010</v>
      </c>
      <c r="E28" s="23" t="s">
        <v>19</v>
      </c>
      <c r="F28" s="23">
        <v>35</v>
      </c>
      <c r="G28" s="58">
        <v>15470000</v>
      </c>
      <c r="H28" s="58">
        <v>21050000</v>
      </c>
      <c r="I28" s="58" t="s">
        <v>36</v>
      </c>
      <c r="J28" s="62" t="s">
        <v>974</v>
      </c>
      <c r="K28" s="63"/>
    </row>
    <row r="29" spans="1:12" ht="18" x14ac:dyDescent="0.3">
      <c r="A29" s="56">
        <v>45386</v>
      </c>
      <c r="B29" s="22" t="s">
        <v>915</v>
      </c>
      <c r="C29" s="23" t="s">
        <v>61</v>
      </c>
      <c r="D29" s="23" t="s">
        <v>1011</v>
      </c>
      <c r="E29" s="23" t="s">
        <v>12</v>
      </c>
      <c r="F29" s="23">
        <v>84</v>
      </c>
      <c r="G29" s="58">
        <v>8010000</v>
      </c>
      <c r="H29" s="58">
        <v>6007500</v>
      </c>
      <c r="I29" s="58" t="s">
        <v>16</v>
      </c>
      <c r="J29" s="62" t="s">
        <v>1012</v>
      </c>
      <c r="K29" s="63"/>
    </row>
    <row r="30" spans="1:12" ht="18" x14ac:dyDescent="0.3">
      <c r="A30" s="56">
        <v>45386</v>
      </c>
      <c r="B30" s="22" t="s">
        <v>1013</v>
      </c>
      <c r="C30" s="23" t="s">
        <v>1014</v>
      </c>
      <c r="D30" s="23" t="s">
        <v>1015</v>
      </c>
      <c r="E30" s="23" t="s">
        <v>12</v>
      </c>
      <c r="F30" s="23">
        <v>72</v>
      </c>
      <c r="G30" s="58">
        <v>22190000</v>
      </c>
      <c r="H30" s="58">
        <v>22190000</v>
      </c>
      <c r="I30" s="58" t="s">
        <v>36</v>
      </c>
      <c r="J30" s="62" t="s">
        <v>1016</v>
      </c>
      <c r="K30" s="63"/>
    </row>
    <row r="31" spans="1:12" ht="18" x14ac:dyDescent="0.3">
      <c r="A31" s="56">
        <v>45387</v>
      </c>
      <c r="B31" s="22" t="s">
        <v>1017</v>
      </c>
      <c r="C31" s="23" t="s">
        <v>10</v>
      </c>
      <c r="D31" s="23" t="s">
        <v>1018</v>
      </c>
      <c r="E31" s="23" t="s">
        <v>19</v>
      </c>
      <c r="F31" s="23">
        <v>26</v>
      </c>
      <c r="G31" s="58">
        <v>9190000</v>
      </c>
      <c r="H31" s="58">
        <v>20020000</v>
      </c>
      <c r="I31" s="58" t="s">
        <v>16</v>
      </c>
      <c r="J31" s="64" t="s">
        <v>974</v>
      </c>
      <c r="K31" s="63"/>
    </row>
    <row r="32" spans="1:12" ht="18" x14ac:dyDescent="0.3">
      <c r="A32" s="56">
        <v>45400</v>
      </c>
      <c r="B32" s="22" t="s">
        <v>915</v>
      </c>
      <c r="C32" s="23" t="s">
        <v>61</v>
      </c>
      <c r="D32" s="23" t="s">
        <v>1019</v>
      </c>
      <c r="E32" s="23" t="s">
        <v>12</v>
      </c>
      <c r="F32" s="23">
        <v>15</v>
      </c>
      <c r="G32" s="58">
        <v>3230000</v>
      </c>
      <c r="H32" s="58">
        <v>2422500</v>
      </c>
      <c r="I32" s="58" t="s">
        <v>36</v>
      </c>
      <c r="J32" s="64" t="s">
        <v>1020</v>
      </c>
      <c r="K32" s="62" t="s">
        <v>1021</v>
      </c>
      <c r="L32" s="60"/>
    </row>
    <row r="33" spans="1:11" ht="18" x14ac:dyDescent="0.3">
      <c r="A33" s="56">
        <v>45407</v>
      </c>
      <c r="B33" s="22" t="s">
        <v>915</v>
      </c>
      <c r="C33" s="23" t="s">
        <v>61</v>
      </c>
      <c r="D33" s="23" t="s">
        <v>1022</v>
      </c>
      <c r="E33" s="23" t="s">
        <v>12</v>
      </c>
      <c r="F33" s="23">
        <v>26</v>
      </c>
      <c r="G33" s="58">
        <v>2410000</v>
      </c>
      <c r="H33" s="58">
        <v>1807500</v>
      </c>
      <c r="I33" s="58" t="s">
        <v>16</v>
      </c>
      <c r="J33" s="64" t="s">
        <v>1023</v>
      </c>
      <c r="K33" s="63"/>
    </row>
    <row r="34" spans="1:11" ht="18" x14ac:dyDescent="0.3">
      <c r="A34" s="57">
        <v>45426</v>
      </c>
      <c r="B34" s="22" t="s">
        <v>1024</v>
      </c>
      <c r="C34" s="23" t="s">
        <v>318</v>
      </c>
      <c r="D34" s="23">
        <v>35587</v>
      </c>
      <c r="E34" s="23" t="s">
        <v>1025</v>
      </c>
      <c r="F34" s="23">
        <v>490</v>
      </c>
      <c r="G34" s="58">
        <v>188000000</v>
      </c>
      <c r="H34" s="58">
        <v>210100000</v>
      </c>
      <c r="I34" s="58" t="s">
        <v>36</v>
      </c>
      <c r="J34" s="64" t="s">
        <v>1026</v>
      </c>
      <c r="K34" s="63"/>
    </row>
    <row r="35" spans="1:11" ht="18" x14ac:dyDescent="0.3">
      <c r="A35" s="56">
        <v>45442</v>
      </c>
      <c r="B35" s="22" t="s">
        <v>915</v>
      </c>
      <c r="C35" s="23" t="s">
        <v>1014</v>
      </c>
      <c r="D35" s="23" t="s">
        <v>1027</v>
      </c>
      <c r="E35" s="23" t="s">
        <v>19</v>
      </c>
      <c r="F35" s="23">
        <v>25</v>
      </c>
      <c r="G35" s="58">
        <v>16980000</v>
      </c>
      <c r="H35" s="58">
        <v>14433000</v>
      </c>
      <c r="I35" s="58" t="s">
        <v>191</v>
      </c>
      <c r="J35" s="64" t="s">
        <v>1028</v>
      </c>
      <c r="K35" s="63"/>
    </row>
    <row r="36" spans="1:11" ht="18" x14ac:dyDescent="0.3">
      <c r="A36" s="56">
        <v>45456</v>
      </c>
      <c r="B36" s="22" t="s">
        <v>915</v>
      </c>
      <c r="C36" s="23" t="s">
        <v>10</v>
      </c>
      <c r="D36" s="23" t="s">
        <v>1029</v>
      </c>
      <c r="E36" s="23" t="s">
        <v>19</v>
      </c>
      <c r="F36" s="23">
        <v>23</v>
      </c>
      <c r="G36" s="58">
        <v>9300000</v>
      </c>
      <c r="H36" s="58">
        <v>15380000</v>
      </c>
      <c r="I36" s="58" t="s">
        <v>16</v>
      </c>
      <c r="J36" s="64" t="s">
        <v>974</v>
      </c>
      <c r="K36" s="63"/>
    </row>
    <row r="37" spans="1:11" ht="18" x14ac:dyDescent="0.3">
      <c r="A37" s="56">
        <v>202</v>
      </c>
      <c r="B37" s="22" t="s">
        <v>915</v>
      </c>
      <c r="C37" s="23" t="s">
        <v>10</v>
      </c>
      <c r="D37" s="23" t="s">
        <v>1030</v>
      </c>
      <c r="E37" s="23" t="s">
        <v>12</v>
      </c>
      <c r="F37" s="23">
        <v>70</v>
      </c>
      <c r="G37" s="58">
        <v>3815500</v>
      </c>
      <c r="H37" s="58">
        <v>5815500</v>
      </c>
      <c r="I37" s="58" t="s">
        <v>16</v>
      </c>
      <c r="J37" s="64" t="s">
        <v>1031</v>
      </c>
      <c r="K37" s="63"/>
    </row>
    <row r="38" spans="1:11" ht="18" x14ac:dyDescent="0.3">
      <c r="A38" s="56">
        <v>45463</v>
      </c>
      <c r="B38" s="22" t="s">
        <v>1032</v>
      </c>
      <c r="C38" s="23" t="s">
        <v>10</v>
      </c>
      <c r="D38" s="23" t="s">
        <v>1033</v>
      </c>
      <c r="E38" s="23" t="s">
        <v>19</v>
      </c>
      <c r="F38" s="23">
        <v>23</v>
      </c>
      <c r="G38" s="58">
        <v>10320000</v>
      </c>
      <c r="H38" s="58">
        <v>10320000</v>
      </c>
      <c r="I38" s="58" t="s">
        <v>16</v>
      </c>
      <c r="J38" s="64" t="s">
        <v>974</v>
      </c>
      <c r="K38" s="63"/>
    </row>
    <row r="39" spans="1:11" ht="18" x14ac:dyDescent="0.3">
      <c r="A39" s="56">
        <v>45463</v>
      </c>
      <c r="B39" s="22" t="s">
        <v>1032</v>
      </c>
      <c r="C39" s="23" t="s">
        <v>10</v>
      </c>
      <c r="D39" s="23" t="s">
        <v>1034</v>
      </c>
      <c r="E39" s="23" t="s">
        <v>19</v>
      </c>
      <c r="F39" s="23">
        <v>21</v>
      </c>
      <c r="G39" s="58">
        <v>4670000</v>
      </c>
      <c r="H39" s="58">
        <v>9270000</v>
      </c>
      <c r="I39" s="58" t="s">
        <v>16</v>
      </c>
      <c r="J39" s="64" t="s">
        <v>974</v>
      </c>
      <c r="K39" s="63"/>
    </row>
    <row r="40" spans="1:11" ht="18" x14ac:dyDescent="0.3">
      <c r="A40" s="56">
        <v>45463</v>
      </c>
      <c r="B40" s="22" t="s">
        <v>1032</v>
      </c>
      <c r="C40" s="23" t="s">
        <v>10</v>
      </c>
      <c r="D40" s="23" t="s">
        <v>1035</v>
      </c>
      <c r="E40" s="23" t="s">
        <v>12</v>
      </c>
      <c r="F40" s="23">
        <v>119</v>
      </c>
      <c r="G40" s="58">
        <v>6704000</v>
      </c>
      <c r="H40" s="58">
        <v>6704000</v>
      </c>
      <c r="I40" s="58" t="s">
        <v>16</v>
      </c>
      <c r="J40" s="64" t="s">
        <v>1031</v>
      </c>
      <c r="K40" s="63"/>
    </row>
    <row r="41" spans="1:11" ht="18" x14ac:dyDescent="0.3">
      <c r="A41" s="56">
        <v>45463</v>
      </c>
      <c r="B41" s="22" t="s">
        <v>1036</v>
      </c>
      <c r="C41" s="23" t="s">
        <v>10</v>
      </c>
      <c r="D41" s="23" t="s">
        <v>1037</v>
      </c>
      <c r="E41" s="23" t="s">
        <v>19</v>
      </c>
      <c r="F41" s="23">
        <v>34</v>
      </c>
      <c r="G41" s="58">
        <v>10881000</v>
      </c>
      <c r="H41" s="58">
        <v>17921000</v>
      </c>
      <c r="I41" s="58" t="s">
        <v>16</v>
      </c>
      <c r="J41" s="64" t="s">
        <v>1038</v>
      </c>
      <c r="K41" s="63"/>
    </row>
    <row r="42" spans="1:11" ht="18" x14ac:dyDescent="0.3">
      <c r="A42" s="56">
        <v>45475</v>
      </c>
      <c r="B42" s="22" t="s">
        <v>915</v>
      </c>
      <c r="C42" s="23" t="s">
        <v>10</v>
      </c>
      <c r="D42" s="23" t="s">
        <v>1039</v>
      </c>
      <c r="E42" s="23" t="s">
        <v>12</v>
      </c>
      <c r="F42" s="23">
        <v>25</v>
      </c>
      <c r="G42" s="58">
        <v>1424000</v>
      </c>
      <c r="H42" s="58">
        <v>6554000</v>
      </c>
      <c r="I42" s="58" t="s">
        <v>16</v>
      </c>
      <c r="J42" s="64" t="s">
        <v>974</v>
      </c>
      <c r="K42" s="63"/>
    </row>
    <row r="43" spans="1:11" ht="18" x14ac:dyDescent="0.3">
      <c r="A43" s="57">
        <v>45496</v>
      </c>
      <c r="B43" s="22" t="s">
        <v>1040</v>
      </c>
      <c r="C43" s="23" t="s">
        <v>318</v>
      </c>
      <c r="D43" s="23">
        <v>35463</v>
      </c>
      <c r="E43" s="23" t="s">
        <v>365</v>
      </c>
      <c r="F43" s="23">
        <v>1105</v>
      </c>
      <c r="G43" s="58">
        <v>286730000</v>
      </c>
      <c r="H43" s="58">
        <v>287000000</v>
      </c>
      <c r="I43" s="58" t="s">
        <v>36</v>
      </c>
      <c r="J43" s="64" t="s">
        <v>1041</v>
      </c>
      <c r="K43" s="63"/>
    </row>
    <row r="44" spans="1:11" ht="18" x14ac:dyDescent="0.3">
      <c r="A44" s="57">
        <v>45496</v>
      </c>
      <c r="B44" s="22" t="s">
        <v>1042</v>
      </c>
      <c r="C44" s="23" t="s">
        <v>318</v>
      </c>
      <c r="D44" s="23">
        <v>35990</v>
      </c>
      <c r="E44" s="23" t="s">
        <v>1043</v>
      </c>
      <c r="F44" s="23">
        <v>911</v>
      </c>
      <c r="G44" s="58">
        <v>272000000</v>
      </c>
      <c r="H44" s="58">
        <v>272000000</v>
      </c>
      <c r="I44" s="58" t="s">
        <v>36</v>
      </c>
      <c r="J44" s="64" t="s">
        <v>1044</v>
      </c>
      <c r="K44" s="63"/>
    </row>
    <row r="45" spans="1:11" ht="18" x14ac:dyDescent="0.3">
      <c r="A45" s="57">
        <v>45496</v>
      </c>
      <c r="B45" s="22" t="s">
        <v>1024</v>
      </c>
      <c r="C45" s="23" t="s">
        <v>318</v>
      </c>
      <c r="D45" s="23">
        <v>34951</v>
      </c>
      <c r="E45" s="23" t="s">
        <v>1043</v>
      </c>
      <c r="F45" s="23">
        <v>662</v>
      </c>
      <c r="G45" s="58">
        <v>278000000</v>
      </c>
      <c r="H45" s="58">
        <v>278000000</v>
      </c>
      <c r="I45" s="58" t="s">
        <v>36</v>
      </c>
      <c r="J45" s="64" t="s">
        <v>1045</v>
      </c>
      <c r="K45" s="63"/>
    </row>
    <row r="46" spans="1:11" ht="18" x14ac:dyDescent="0.3">
      <c r="A46" s="56">
        <v>45517</v>
      </c>
      <c r="B46" s="22" t="s">
        <v>915</v>
      </c>
      <c r="C46" s="23" t="s">
        <v>516</v>
      </c>
      <c r="D46" s="23" t="s">
        <v>1046</v>
      </c>
      <c r="E46" s="23" t="s">
        <v>19</v>
      </c>
      <c r="F46" s="23">
        <v>27</v>
      </c>
      <c r="G46" s="58">
        <v>18260000</v>
      </c>
      <c r="H46" s="58">
        <v>18260000</v>
      </c>
      <c r="I46" s="58" t="s">
        <v>516</v>
      </c>
      <c r="J46" s="64" t="s">
        <v>1047</v>
      </c>
      <c r="K46" s="63"/>
    </row>
    <row r="47" spans="1:11" ht="18" x14ac:dyDescent="0.3">
      <c r="A47" s="56">
        <v>45533</v>
      </c>
      <c r="B47" s="22" t="s">
        <v>915</v>
      </c>
      <c r="C47" s="23" t="s">
        <v>61</v>
      </c>
      <c r="D47" s="23" t="s">
        <v>1048</v>
      </c>
      <c r="E47" s="23" t="s">
        <v>12</v>
      </c>
      <c r="F47" s="23">
        <v>62</v>
      </c>
      <c r="G47" s="58">
        <v>5320000</v>
      </c>
      <c r="H47" s="58">
        <v>3990000</v>
      </c>
      <c r="I47" s="58" t="s">
        <v>36</v>
      </c>
      <c r="J47" s="64" t="s">
        <v>1049</v>
      </c>
      <c r="K47" s="63"/>
    </row>
    <row r="48" spans="1:11" ht="18" x14ac:dyDescent="0.3">
      <c r="A48" s="56">
        <v>45579</v>
      </c>
      <c r="B48" s="22" t="s">
        <v>1050</v>
      </c>
      <c r="C48" s="23" t="s">
        <v>1014</v>
      </c>
      <c r="D48" s="23" t="s">
        <v>1051</v>
      </c>
      <c r="E48" s="23" t="s">
        <v>12</v>
      </c>
      <c r="F48" s="23">
        <v>115</v>
      </c>
      <c r="G48" s="58">
        <v>21860000</v>
      </c>
      <c r="H48" s="58">
        <v>21860000</v>
      </c>
      <c r="I48" s="58" t="s">
        <v>16</v>
      </c>
      <c r="J48" s="64" t="s">
        <v>1052</v>
      </c>
      <c r="K48" s="63"/>
    </row>
    <row r="49" spans="1:11" ht="18" x14ac:dyDescent="0.3">
      <c r="A49" s="56">
        <v>45594</v>
      </c>
      <c r="B49" s="22" t="s">
        <v>915</v>
      </c>
      <c r="C49" s="23" t="s">
        <v>10</v>
      </c>
      <c r="D49" s="23" t="s">
        <v>1053</v>
      </c>
      <c r="E49" s="23" t="s">
        <v>12</v>
      </c>
      <c r="F49" s="23">
        <v>82</v>
      </c>
      <c r="G49" s="58">
        <v>7760000</v>
      </c>
      <c r="H49" s="58">
        <v>10640000</v>
      </c>
      <c r="I49" s="58" t="s">
        <v>16</v>
      </c>
      <c r="J49" s="64" t="s">
        <v>1054</v>
      </c>
      <c r="K49" s="63"/>
    </row>
    <row r="50" spans="1:11" ht="18" x14ac:dyDescent="0.3">
      <c r="A50" s="56">
        <v>45594</v>
      </c>
      <c r="B50" s="22" t="s">
        <v>915</v>
      </c>
      <c r="C50" s="23" t="s">
        <v>10</v>
      </c>
      <c r="D50" s="23" t="s">
        <v>1055</v>
      </c>
      <c r="E50" s="23" t="s">
        <v>19</v>
      </c>
      <c r="F50" s="23">
        <v>14</v>
      </c>
      <c r="G50" s="58">
        <v>7980000</v>
      </c>
      <c r="H50" s="58">
        <v>13100000</v>
      </c>
      <c r="I50" s="58" t="s">
        <v>16</v>
      </c>
      <c r="J50" s="62" t="s">
        <v>974</v>
      </c>
      <c r="K50" s="63"/>
    </row>
    <row r="51" spans="1:11" ht="18" x14ac:dyDescent="0.3">
      <c r="A51" s="56">
        <v>45595</v>
      </c>
      <c r="B51" s="22" t="s">
        <v>915</v>
      </c>
      <c r="C51" s="23" t="s">
        <v>10</v>
      </c>
      <c r="D51" s="23" t="s">
        <v>1056</v>
      </c>
      <c r="E51" s="23" t="s">
        <v>12</v>
      </c>
      <c r="F51" s="23">
        <v>42</v>
      </c>
      <c r="G51" s="58">
        <v>4448000</v>
      </c>
      <c r="H51" s="58">
        <v>8408000</v>
      </c>
      <c r="I51" s="58" t="s">
        <v>16</v>
      </c>
      <c r="J51" s="62" t="s">
        <v>974</v>
      </c>
      <c r="K51" s="63"/>
    </row>
    <row r="52" spans="1:11" ht="18" x14ac:dyDescent="0.3">
      <c r="A52" s="56">
        <v>45596</v>
      </c>
      <c r="B52" s="22" t="s">
        <v>1032</v>
      </c>
      <c r="C52" s="23" t="s">
        <v>10</v>
      </c>
      <c r="D52" s="23" t="s">
        <v>1057</v>
      </c>
      <c r="E52" s="23" t="s">
        <v>12</v>
      </c>
      <c r="F52" s="23">
        <v>133</v>
      </c>
      <c r="G52" s="58">
        <v>12044500</v>
      </c>
      <c r="H52" s="58">
        <v>13294500</v>
      </c>
      <c r="I52" s="58" t="s">
        <v>16</v>
      </c>
      <c r="J52" s="62" t="s">
        <v>1054</v>
      </c>
      <c r="K52" s="63"/>
    </row>
    <row r="53" spans="1:11" ht="18" x14ac:dyDescent="0.3">
      <c r="A53" s="56">
        <v>45596</v>
      </c>
      <c r="B53" s="22" t="s">
        <v>1032</v>
      </c>
      <c r="C53" s="23" t="s">
        <v>10</v>
      </c>
      <c r="D53" s="23" t="s">
        <v>1058</v>
      </c>
      <c r="E53" s="23" t="s">
        <v>12</v>
      </c>
      <c r="F53" s="23">
        <v>71</v>
      </c>
      <c r="G53" s="58">
        <v>4888000</v>
      </c>
      <c r="H53" s="58">
        <v>6188000</v>
      </c>
      <c r="I53" s="58" t="s">
        <v>16</v>
      </c>
      <c r="J53" s="62" t="s">
        <v>1054</v>
      </c>
      <c r="K53" s="63"/>
    </row>
    <row r="54" spans="1:11" ht="18" x14ac:dyDescent="0.3">
      <c r="A54" s="56">
        <v>45596</v>
      </c>
      <c r="B54" s="22" t="s">
        <v>1032</v>
      </c>
      <c r="C54" s="23" t="s">
        <v>10</v>
      </c>
      <c r="D54" s="23" t="s">
        <v>1059</v>
      </c>
      <c r="E54" s="23" t="s">
        <v>12</v>
      </c>
      <c r="F54" s="23">
        <v>15</v>
      </c>
      <c r="G54" s="58">
        <v>5062400</v>
      </c>
      <c r="H54" s="58">
        <v>9242400</v>
      </c>
      <c r="I54" s="58" t="s">
        <v>16</v>
      </c>
      <c r="J54" s="62" t="s">
        <v>1054</v>
      </c>
      <c r="K54" s="63"/>
    </row>
    <row r="55" spans="1:11" ht="18" x14ac:dyDescent="0.3">
      <c r="A55" s="56">
        <v>45596</v>
      </c>
      <c r="B55" s="22" t="s">
        <v>915</v>
      </c>
      <c r="C55" s="23" t="s">
        <v>10</v>
      </c>
      <c r="D55" s="23" t="s">
        <v>1060</v>
      </c>
      <c r="E55" s="23" t="s">
        <v>12</v>
      </c>
      <c r="F55" s="23">
        <v>44</v>
      </c>
      <c r="G55" s="58">
        <v>3824000</v>
      </c>
      <c r="H55" s="58">
        <v>3824000</v>
      </c>
      <c r="I55" s="58" t="s">
        <v>16</v>
      </c>
      <c r="J55" s="62" t="s">
        <v>1054</v>
      </c>
      <c r="K55" s="63"/>
    </row>
    <row r="56" spans="1:11" ht="18" x14ac:dyDescent="0.3">
      <c r="A56" s="56">
        <v>45596</v>
      </c>
      <c r="B56" s="22" t="s">
        <v>915</v>
      </c>
      <c r="C56" s="23" t="s">
        <v>10</v>
      </c>
      <c r="D56" s="23" t="s">
        <v>1061</v>
      </c>
      <c r="E56" s="23" t="s">
        <v>12</v>
      </c>
      <c r="F56" s="23">
        <v>47</v>
      </c>
      <c r="G56" s="58">
        <v>2296000</v>
      </c>
      <c r="H56" s="58">
        <v>6796000</v>
      </c>
      <c r="I56" s="58" t="s">
        <v>16</v>
      </c>
      <c r="J56" s="62" t="s">
        <v>974</v>
      </c>
      <c r="K56" s="63"/>
    </row>
    <row r="57" spans="1:11" ht="18" x14ac:dyDescent="0.3">
      <c r="A57" s="56">
        <v>45601</v>
      </c>
      <c r="B57" s="22" t="s">
        <v>915</v>
      </c>
      <c r="C57" s="23" t="s">
        <v>10</v>
      </c>
      <c r="D57" s="23" t="s">
        <v>1062</v>
      </c>
      <c r="E57" s="23" t="s">
        <v>12</v>
      </c>
      <c r="F57" s="23">
        <v>23</v>
      </c>
      <c r="G57" s="58">
        <v>7296000</v>
      </c>
      <c r="H57" s="58">
        <v>12996000</v>
      </c>
      <c r="I57" s="58" t="s">
        <v>36</v>
      </c>
      <c r="J57" s="62" t="s">
        <v>974</v>
      </c>
      <c r="K57" s="63"/>
    </row>
    <row r="58" spans="1:11" ht="18" x14ac:dyDescent="0.3">
      <c r="A58" s="56">
        <v>45601</v>
      </c>
      <c r="B58" s="22" t="s">
        <v>915</v>
      </c>
      <c r="C58" s="23" t="s">
        <v>10</v>
      </c>
      <c r="D58" s="23" t="s">
        <v>1063</v>
      </c>
      <c r="E58" s="23" t="s">
        <v>12</v>
      </c>
      <c r="F58" s="23">
        <v>239</v>
      </c>
      <c r="G58" s="58">
        <v>20871500</v>
      </c>
      <c r="H58" s="58">
        <v>20871500</v>
      </c>
      <c r="I58" s="58" t="s">
        <v>16</v>
      </c>
      <c r="J58" s="62" t="s">
        <v>1054</v>
      </c>
      <c r="K58" s="63"/>
    </row>
    <row r="59" spans="1:11" ht="18" x14ac:dyDescent="0.3">
      <c r="A59" s="56">
        <v>45601</v>
      </c>
      <c r="B59" s="22" t="s">
        <v>915</v>
      </c>
      <c r="C59" s="23" t="s">
        <v>10</v>
      </c>
      <c r="D59" s="23" t="s">
        <v>1064</v>
      </c>
      <c r="E59" s="23" t="s">
        <v>12</v>
      </c>
      <c r="F59" s="23">
        <v>41</v>
      </c>
      <c r="G59" s="58">
        <v>10813600</v>
      </c>
      <c r="H59" s="58">
        <v>16313600</v>
      </c>
      <c r="I59" s="58" t="s">
        <v>16</v>
      </c>
      <c r="J59" s="62" t="s">
        <v>974</v>
      </c>
      <c r="K59" s="63"/>
    </row>
    <row r="60" spans="1:11" ht="18" x14ac:dyDescent="0.3">
      <c r="A60" s="56">
        <v>45601</v>
      </c>
      <c r="B60" s="22" t="s">
        <v>915</v>
      </c>
      <c r="C60" s="23" t="s">
        <v>10</v>
      </c>
      <c r="D60" s="23" t="s">
        <v>1065</v>
      </c>
      <c r="E60" s="23" t="s">
        <v>19</v>
      </c>
      <c r="F60" s="23">
        <v>24</v>
      </c>
      <c r="G60" s="58">
        <v>13490000</v>
      </c>
      <c r="H60" s="58">
        <v>34010000</v>
      </c>
      <c r="I60" s="58" t="s">
        <v>16</v>
      </c>
      <c r="J60" s="62" t="s">
        <v>974</v>
      </c>
      <c r="K60" s="63"/>
    </row>
    <row r="61" spans="1:11" ht="18" x14ac:dyDescent="0.3">
      <c r="A61" s="56">
        <v>45601</v>
      </c>
      <c r="B61" s="22" t="s">
        <v>915</v>
      </c>
      <c r="C61" s="23" t="s">
        <v>10</v>
      </c>
      <c r="D61" s="23" t="s">
        <v>1066</v>
      </c>
      <c r="E61" s="23" t="s">
        <v>19</v>
      </c>
      <c r="F61" s="23">
        <v>18</v>
      </c>
      <c r="G61" s="58">
        <v>8090000</v>
      </c>
      <c r="H61" s="58">
        <v>17270000</v>
      </c>
      <c r="I61" s="58" t="s">
        <v>16</v>
      </c>
      <c r="J61" s="62" t="s">
        <v>974</v>
      </c>
      <c r="K61" s="63"/>
    </row>
    <row r="62" spans="1:11" ht="18" x14ac:dyDescent="0.3">
      <c r="A62" s="56">
        <v>45609</v>
      </c>
      <c r="B62" s="65" t="s">
        <v>915</v>
      </c>
      <c r="C62" s="65" t="s">
        <v>10</v>
      </c>
      <c r="D62" s="65" t="s">
        <v>1067</v>
      </c>
      <c r="E62" s="65" t="s">
        <v>12</v>
      </c>
      <c r="F62" s="65">
        <v>78</v>
      </c>
      <c r="G62" s="58">
        <v>6416000</v>
      </c>
      <c r="H62" s="58">
        <v>7196000</v>
      </c>
      <c r="I62" s="58" t="s">
        <v>16</v>
      </c>
      <c r="J62" s="63"/>
      <c r="K62" s="63"/>
    </row>
    <row r="63" spans="1:11" ht="18" x14ac:dyDescent="0.3">
      <c r="A63" s="56">
        <v>45631</v>
      </c>
      <c r="B63" s="65" t="s">
        <v>1068</v>
      </c>
      <c r="C63" s="65" t="s">
        <v>1014</v>
      </c>
      <c r="D63" s="65" t="s">
        <v>1069</v>
      </c>
      <c r="E63" s="65" t="s">
        <v>12</v>
      </c>
      <c r="F63" s="65">
        <v>43</v>
      </c>
      <c r="G63" s="58">
        <v>23480000</v>
      </c>
      <c r="H63" s="58">
        <v>23480000</v>
      </c>
      <c r="I63" s="58" t="s">
        <v>16</v>
      </c>
      <c r="J63" s="63"/>
      <c r="K63" s="63"/>
    </row>
  </sheetData>
  <autoFilter ref="A1:K61" xr:uid="{194D7C01-02B5-4071-BC84-B34B6084DA3E}"/>
  <mergeCells count="3">
    <mergeCell ref="G26:G27"/>
    <mergeCell ref="H26:H27"/>
    <mergeCell ref="I26:I27"/>
  </mergeCells>
  <hyperlinks>
    <hyperlink ref="J8" r:id="rId1" display="183/2024.(III.06)" xr:uid="{D325DA90-565B-47A2-987F-919DE675B842}"/>
  </hyperlink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870312-D8F5-45A6-9588-6533CD08DB28}">
  <dimension ref="A1:I30"/>
  <sheetViews>
    <sheetView workbookViewId="0">
      <selection activeCell="J1" sqref="J1:J1048576"/>
    </sheetView>
  </sheetViews>
  <sheetFormatPr defaultRowHeight="14.4" x14ac:dyDescent="0.3"/>
  <cols>
    <col min="1" max="1" width="22.44140625" customWidth="1"/>
    <col min="2" max="2" width="35.33203125" customWidth="1"/>
    <col min="3" max="3" width="15.44140625" customWidth="1"/>
    <col min="4" max="4" width="27.88671875" customWidth="1"/>
    <col min="5" max="5" width="13.109375" customWidth="1"/>
    <col min="6" max="6" width="17.88671875" customWidth="1"/>
    <col min="7" max="7" width="20.88671875" customWidth="1"/>
    <col min="8" max="8" width="18.88671875" customWidth="1"/>
    <col min="9" max="9" width="27" customWidth="1"/>
  </cols>
  <sheetData>
    <row r="1" spans="1:9" ht="27.6" x14ac:dyDescent="0.3">
      <c r="A1" s="66" t="s">
        <v>0</v>
      </c>
      <c r="B1" s="66" t="s">
        <v>972</v>
      </c>
      <c r="C1" s="66" t="s">
        <v>2</v>
      </c>
      <c r="D1" s="66" t="s">
        <v>3</v>
      </c>
      <c r="E1" s="66" t="s">
        <v>4</v>
      </c>
      <c r="F1" s="66" t="s">
        <v>485</v>
      </c>
      <c r="G1" s="67" t="s">
        <v>6</v>
      </c>
      <c r="H1" s="67" t="s">
        <v>7</v>
      </c>
      <c r="I1" s="68" t="s">
        <v>8</v>
      </c>
    </row>
    <row r="2" spans="1:9" ht="27.6" x14ac:dyDescent="0.3">
      <c r="A2" s="69">
        <v>45701</v>
      </c>
      <c r="B2" s="71" t="s">
        <v>915</v>
      </c>
      <c r="C2" s="71" t="s">
        <v>10</v>
      </c>
      <c r="D2" s="73" t="s">
        <v>1074</v>
      </c>
      <c r="E2" s="71" t="s">
        <v>12</v>
      </c>
      <c r="F2" s="71" t="s">
        <v>1103</v>
      </c>
      <c r="G2" s="70">
        <v>11192000</v>
      </c>
      <c r="H2" s="70">
        <v>24762000</v>
      </c>
      <c r="I2" s="70" t="s">
        <v>16</v>
      </c>
    </row>
    <row r="3" spans="1:9" x14ac:dyDescent="0.3">
      <c r="A3" s="69">
        <v>45706</v>
      </c>
      <c r="B3" s="71" t="s">
        <v>915</v>
      </c>
      <c r="C3" s="71" t="s">
        <v>29</v>
      </c>
      <c r="D3" s="71" t="s">
        <v>1075</v>
      </c>
      <c r="E3" s="71" t="s">
        <v>19</v>
      </c>
      <c r="F3" s="71">
        <v>32</v>
      </c>
      <c r="G3" s="70">
        <v>17490000</v>
      </c>
      <c r="H3" s="70">
        <v>14866500</v>
      </c>
      <c r="I3" s="70" t="s">
        <v>1105</v>
      </c>
    </row>
    <row r="4" spans="1:9" x14ac:dyDescent="0.3">
      <c r="A4" s="69">
        <v>45706</v>
      </c>
      <c r="B4" s="71" t="s">
        <v>1070</v>
      </c>
      <c r="C4" s="71" t="s">
        <v>10</v>
      </c>
      <c r="D4" s="71" t="s">
        <v>1076</v>
      </c>
      <c r="E4" s="71" t="s">
        <v>12</v>
      </c>
      <c r="F4" s="71">
        <v>51</v>
      </c>
      <c r="G4" s="70">
        <v>2552000</v>
      </c>
      <c r="H4" s="70">
        <v>10652000</v>
      </c>
      <c r="I4" s="70" t="s">
        <v>16</v>
      </c>
    </row>
    <row r="5" spans="1:9" x14ac:dyDescent="0.3">
      <c r="A5" s="69">
        <v>45713</v>
      </c>
      <c r="B5" s="71" t="s">
        <v>1071</v>
      </c>
      <c r="C5" s="71" t="s">
        <v>10</v>
      </c>
      <c r="D5" s="71" t="s">
        <v>1077</v>
      </c>
      <c r="E5" s="71" t="s">
        <v>12</v>
      </c>
      <c r="F5" s="71">
        <v>72</v>
      </c>
      <c r="G5" s="70">
        <v>3144000</v>
      </c>
      <c r="H5" s="70">
        <v>11264000</v>
      </c>
      <c r="I5" s="70" t="s">
        <v>16</v>
      </c>
    </row>
    <row r="6" spans="1:9" x14ac:dyDescent="0.3">
      <c r="A6" s="69">
        <v>45713</v>
      </c>
      <c r="B6" s="71" t="s">
        <v>1072</v>
      </c>
      <c r="C6" s="71" t="s">
        <v>10</v>
      </c>
      <c r="D6" s="71" t="s">
        <v>1078</v>
      </c>
      <c r="E6" s="71" t="s">
        <v>12</v>
      </c>
      <c r="F6" s="71">
        <v>128</v>
      </c>
      <c r="G6" s="70">
        <v>5688000</v>
      </c>
      <c r="H6" s="70">
        <v>5688000</v>
      </c>
      <c r="I6" s="70" t="s">
        <v>16</v>
      </c>
    </row>
    <row r="7" spans="1:9" x14ac:dyDescent="0.3">
      <c r="A7" s="69">
        <v>45713</v>
      </c>
      <c r="B7" s="71" t="s">
        <v>1072</v>
      </c>
      <c r="C7" s="71" t="s">
        <v>10</v>
      </c>
      <c r="D7" s="71" t="s">
        <v>1079</v>
      </c>
      <c r="E7" s="71" t="s">
        <v>12</v>
      </c>
      <c r="F7" s="71">
        <v>41</v>
      </c>
      <c r="G7" s="70">
        <v>3944000</v>
      </c>
      <c r="H7" s="70">
        <v>3944000</v>
      </c>
      <c r="I7" s="70" t="s">
        <v>16</v>
      </c>
    </row>
    <row r="8" spans="1:9" x14ac:dyDescent="0.3">
      <c r="A8" s="69">
        <v>45713</v>
      </c>
      <c r="B8" s="71" t="s">
        <v>915</v>
      </c>
      <c r="C8" s="71" t="s">
        <v>10</v>
      </c>
      <c r="D8" s="71" t="s">
        <v>1080</v>
      </c>
      <c r="E8" s="71" t="s">
        <v>12</v>
      </c>
      <c r="F8" s="71">
        <v>70</v>
      </c>
      <c r="G8" s="70">
        <v>3440000</v>
      </c>
      <c r="H8" s="70">
        <v>12470000</v>
      </c>
      <c r="I8" s="70" t="s">
        <v>13</v>
      </c>
    </row>
    <row r="9" spans="1:9" x14ac:dyDescent="0.3">
      <c r="A9" s="69">
        <v>45713</v>
      </c>
      <c r="B9" s="71" t="s">
        <v>915</v>
      </c>
      <c r="C9" s="71" t="s">
        <v>10</v>
      </c>
      <c r="D9" s="71" t="s">
        <v>1081</v>
      </c>
      <c r="E9" s="71" t="s">
        <v>12</v>
      </c>
      <c r="F9" s="71" t="s">
        <v>1104</v>
      </c>
      <c r="G9" s="70">
        <v>24020000</v>
      </c>
      <c r="H9" s="70">
        <v>40680000</v>
      </c>
      <c r="I9" s="70" t="s">
        <v>13</v>
      </c>
    </row>
    <row r="10" spans="1:9" x14ac:dyDescent="0.3">
      <c r="A10" s="72">
        <v>45713</v>
      </c>
      <c r="B10" s="71" t="s">
        <v>915</v>
      </c>
      <c r="C10" s="71" t="s">
        <v>10</v>
      </c>
      <c r="D10" s="71" t="s">
        <v>1082</v>
      </c>
      <c r="E10" s="71" t="s">
        <v>12</v>
      </c>
      <c r="F10" s="71">
        <v>54</v>
      </c>
      <c r="G10" s="70">
        <v>2696000</v>
      </c>
      <c r="H10" s="70">
        <v>9596000</v>
      </c>
      <c r="I10" s="70" t="s">
        <v>16</v>
      </c>
    </row>
    <row r="11" spans="1:9" x14ac:dyDescent="0.3">
      <c r="A11" s="72">
        <v>45713</v>
      </c>
      <c r="B11" s="71" t="s">
        <v>915</v>
      </c>
      <c r="C11" s="71" t="s">
        <v>61</v>
      </c>
      <c r="D11" s="71" t="s">
        <v>1083</v>
      </c>
      <c r="E11" s="71" t="s">
        <v>12</v>
      </c>
      <c r="F11" s="71">
        <v>68</v>
      </c>
      <c r="G11" s="70">
        <v>9810000</v>
      </c>
      <c r="H11" s="70">
        <v>7357500</v>
      </c>
      <c r="I11" s="70" t="s">
        <v>16</v>
      </c>
    </row>
    <row r="12" spans="1:9" x14ac:dyDescent="0.3">
      <c r="A12" s="72">
        <v>45715</v>
      </c>
      <c r="B12" s="71" t="s">
        <v>915</v>
      </c>
      <c r="C12" s="71" t="s">
        <v>10</v>
      </c>
      <c r="D12" s="71" t="s">
        <v>1084</v>
      </c>
      <c r="E12" s="71" t="s">
        <v>12</v>
      </c>
      <c r="F12" s="71">
        <v>17</v>
      </c>
      <c r="G12" s="70">
        <v>5944000</v>
      </c>
      <c r="H12" s="70">
        <v>13744000</v>
      </c>
      <c r="I12" s="70" t="s">
        <v>16</v>
      </c>
    </row>
    <row r="13" spans="1:9" x14ac:dyDescent="0.3">
      <c r="A13" s="72">
        <v>45715</v>
      </c>
      <c r="B13" s="71" t="s">
        <v>915</v>
      </c>
      <c r="C13" s="71" t="s">
        <v>10</v>
      </c>
      <c r="D13" s="71" t="s">
        <v>1085</v>
      </c>
      <c r="E13" s="71" t="s">
        <v>12</v>
      </c>
      <c r="F13" s="71">
        <v>34</v>
      </c>
      <c r="G13" s="70">
        <v>1824000</v>
      </c>
      <c r="H13" s="70">
        <v>10104000</v>
      </c>
      <c r="I13" s="70" t="s">
        <v>16</v>
      </c>
    </row>
    <row r="14" spans="1:9" x14ac:dyDescent="0.3">
      <c r="A14" s="72">
        <v>45715</v>
      </c>
      <c r="B14" s="71" t="s">
        <v>915</v>
      </c>
      <c r="C14" s="71" t="s">
        <v>10</v>
      </c>
      <c r="D14" s="71" t="s">
        <v>1086</v>
      </c>
      <c r="E14" s="71" t="s">
        <v>12</v>
      </c>
      <c r="F14" s="71">
        <v>5</v>
      </c>
      <c r="G14" s="70">
        <v>955500</v>
      </c>
      <c r="H14" s="70">
        <v>1315500</v>
      </c>
      <c r="I14" s="70" t="s">
        <v>16</v>
      </c>
    </row>
    <row r="15" spans="1:9" x14ac:dyDescent="0.3">
      <c r="A15" s="72">
        <v>45719</v>
      </c>
      <c r="B15" s="71" t="s">
        <v>915</v>
      </c>
      <c r="C15" s="71" t="s">
        <v>10</v>
      </c>
      <c r="D15" s="73" t="s">
        <v>1087</v>
      </c>
      <c r="E15" s="71" t="s">
        <v>19</v>
      </c>
      <c r="F15" s="71">
        <v>50</v>
      </c>
      <c r="G15" s="74">
        <v>23080000</v>
      </c>
      <c r="H15" s="70">
        <v>44700000</v>
      </c>
      <c r="I15" s="70" t="s">
        <v>16</v>
      </c>
    </row>
    <row r="16" spans="1:9" x14ac:dyDescent="0.3">
      <c r="A16" s="72">
        <v>45720</v>
      </c>
      <c r="B16" s="71" t="s">
        <v>915</v>
      </c>
      <c r="C16" s="71" t="s">
        <v>10</v>
      </c>
      <c r="D16" s="71" t="s">
        <v>1088</v>
      </c>
      <c r="E16" s="71" t="s">
        <v>12</v>
      </c>
      <c r="F16" s="71">
        <v>74</v>
      </c>
      <c r="G16" s="70">
        <v>3616000</v>
      </c>
      <c r="H16" s="70">
        <v>13616000</v>
      </c>
      <c r="I16" s="70" t="s">
        <v>16</v>
      </c>
    </row>
    <row r="17" spans="1:9" x14ac:dyDescent="0.3">
      <c r="A17" s="72">
        <v>45736</v>
      </c>
      <c r="B17" s="71" t="s">
        <v>915</v>
      </c>
      <c r="C17" s="71" t="s">
        <v>10</v>
      </c>
      <c r="D17" s="71" t="s">
        <v>1089</v>
      </c>
      <c r="E17" s="71" t="s">
        <v>12</v>
      </c>
      <c r="F17" s="71">
        <v>93</v>
      </c>
      <c r="G17" s="70">
        <v>10000000</v>
      </c>
      <c r="H17" s="70">
        <v>16200000</v>
      </c>
      <c r="I17" s="70" t="s">
        <v>16</v>
      </c>
    </row>
    <row r="18" spans="1:9" x14ac:dyDescent="0.3">
      <c r="A18" s="72">
        <v>45741</v>
      </c>
      <c r="B18" s="71" t="s">
        <v>1071</v>
      </c>
      <c r="C18" s="71" t="s">
        <v>10</v>
      </c>
      <c r="D18" s="71" t="s">
        <v>1090</v>
      </c>
      <c r="E18" s="71" t="s">
        <v>12</v>
      </c>
      <c r="F18" s="71">
        <v>50</v>
      </c>
      <c r="G18" s="70">
        <v>5360000</v>
      </c>
      <c r="H18" s="70">
        <v>9100000</v>
      </c>
      <c r="I18" s="70" t="s">
        <v>16</v>
      </c>
    </row>
    <row r="19" spans="1:9" x14ac:dyDescent="0.3">
      <c r="A19" s="72">
        <v>45741</v>
      </c>
      <c r="B19" s="71" t="s">
        <v>1071</v>
      </c>
      <c r="C19" s="71" t="s">
        <v>10</v>
      </c>
      <c r="D19" s="71" t="s">
        <v>1091</v>
      </c>
      <c r="E19" s="71" t="s">
        <v>12</v>
      </c>
      <c r="F19" s="71">
        <v>51</v>
      </c>
      <c r="G19" s="70">
        <v>7880000</v>
      </c>
      <c r="H19" s="70">
        <v>7880000</v>
      </c>
      <c r="I19" s="70" t="s">
        <v>16</v>
      </c>
    </row>
    <row r="20" spans="1:9" x14ac:dyDescent="0.3">
      <c r="A20" s="72">
        <v>45741</v>
      </c>
      <c r="B20" s="71" t="s">
        <v>1071</v>
      </c>
      <c r="C20" s="71" t="s">
        <v>10</v>
      </c>
      <c r="D20" s="71" t="s">
        <v>1092</v>
      </c>
      <c r="E20" s="71" t="s">
        <v>12</v>
      </c>
      <c r="F20" s="71">
        <v>69</v>
      </c>
      <c r="G20" s="70">
        <v>7104000</v>
      </c>
      <c r="H20" s="70">
        <v>21954000</v>
      </c>
      <c r="I20" s="70" t="s">
        <v>16</v>
      </c>
    </row>
    <row r="21" spans="1:9" x14ac:dyDescent="0.3">
      <c r="A21" s="72">
        <v>45741</v>
      </c>
      <c r="B21" s="71" t="s">
        <v>1071</v>
      </c>
      <c r="C21" s="71" t="s">
        <v>10</v>
      </c>
      <c r="D21" s="71" t="s">
        <v>1093</v>
      </c>
      <c r="E21" s="71" t="s">
        <v>12</v>
      </c>
      <c r="F21" s="71">
        <v>48</v>
      </c>
      <c r="G21" s="70">
        <v>5600000</v>
      </c>
      <c r="H21" s="70">
        <v>7640000</v>
      </c>
      <c r="I21" s="70" t="s">
        <v>16</v>
      </c>
    </row>
    <row r="22" spans="1:9" x14ac:dyDescent="0.3">
      <c r="A22" s="72">
        <v>45741</v>
      </c>
      <c r="B22" s="71" t="s">
        <v>1071</v>
      </c>
      <c r="C22" s="71" t="s">
        <v>10</v>
      </c>
      <c r="D22" s="71" t="s">
        <v>1094</v>
      </c>
      <c r="E22" s="71" t="s">
        <v>12</v>
      </c>
      <c r="F22" s="71">
        <v>48</v>
      </c>
      <c r="G22" s="70">
        <v>5360000</v>
      </c>
      <c r="H22" s="70">
        <v>7120000</v>
      </c>
      <c r="I22" s="70" t="s">
        <v>16</v>
      </c>
    </row>
    <row r="23" spans="1:9" x14ac:dyDescent="0.3">
      <c r="A23" s="72">
        <v>45741</v>
      </c>
      <c r="B23" s="71" t="s">
        <v>1071</v>
      </c>
      <c r="C23" s="71" t="s">
        <v>10</v>
      </c>
      <c r="D23" s="71" t="s">
        <v>1095</v>
      </c>
      <c r="E23" s="71" t="s">
        <v>12</v>
      </c>
      <c r="F23" s="73">
        <v>57</v>
      </c>
      <c r="G23" s="70">
        <v>6696000</v>
      </c>
      <c r="H23" s="70">
        <v>9496000</v>
      </c>
      <c r="I23" s="70" t="s">
        <v>16</v>
      </c>
    </row>
    <row r="24" spans="1:9" x14ac:dyDescent="0.3">
      <c r="A24" s="72">
        <v>45741</v>
      </c>
      <c r="B24" s="73" t="s">
        <v>1071</v>
      </c>
      <c r="C24" s="71" t="s">
        <v>10</v>
      </c>
      <c r="D24" s="71" t="s">
        <v>1096</v>
      </c>
      <c r="E24" s="71" t="s">
        <v>12</v>
      </c>
      <c r="F24" s="71">
        <v>51</v>
      </c>
      <c r="G24" s="70">
        <v>4864000</v>
      </c>
      <c r="H24" s="70">
        <v>9664000</v>
      </c>
      <c r="I24" s="70" t="s">
        <v>16</v>
      </c>
    </row>
    <row r="25" spans="1:9" x14ac:dyDescent="0.3">
      <c r="A25" s="72">
        <v>45741</v>
      </c>
      <c r="B25" s="73" t="s">
        <v>1071</v>
      </c>
      <c r="C25" s="71" t="s">
        <v>10</v>
      </c>
      <c r="D25" s="71" t="s">
        <v>1097</v>
      </c>
      <c r="E25" s="71" t="s">
        <v>12</v>
      </c>
      <c r="F25" s="71">
        <v>41</v>
      </c>
      <c r="G25" s="70">
        <v>5056000</v>
      </c>
      <c r="H25" s="70">
        <v>15946000</v>
      </c>
      <c r="I25" s="70" t="s">
        <v>16</v>
      </c>
    </row>
    <row r="26" spans="1:9" x14ac:dyDescent="0.3">
      <c r="A26" s="72">
        <v>45743</v>
      </c>
      <c r="B26" s="71" t="s">
        <v>1072</v>
      </c>
      <c r="C26" s="71" t="s">
        <v>10</v>
      </c>
      <c r="D26" s="71" t="s">
        <v>1098</v>
      </c>
      <c r="E26" s="71" t="s">
        <v>12</v>
      </c>
      <c r="F26" s="71">
        <v>54</v>
      </c>
      <c r="G26" s="70">
        <v>5520000</v>
      </c>
      <c r="H26" s="75">
        <v>11280000</v>
      </c>
      <c r="I26" s="70" t="s">
        <v>16</v>
      </c>
    </row>
    <row r="27" spans="1:9" x14ac:dyDescent="0.3">
      <c r="A27" s="72">
        <v>45743</v>
      </c>
      <c r="B27" s="71" t="s">
        <v>1072</v>
      </c>
      <c r="C27" s="71" t="s">
        <v>10</v>
      </c>
      <c r="D27" s="71" t="s">
        <v>1099</v>
      </c>
      <c r="E27" s="71" t="s">
        <v>12</v>
      </c>
      <c r="F27" s="71">
        <v>38</v>
      </c>
      <c r="G27" s="70">
        <v>4200000</v>
      </c>
      <c r="H27" s="70">
        <v>8520000</v>
      </c>
      <c r="I27" s="70" t="s">
        <v>16</v>
      </c>
    </row>
    <row r="28" spans="1:9" x14ac:dyDescent="0.3">
      <c r="A28" s="72">
        <v>45743</v>
      </c>
      <c r="B28" s="71" t="s">
        <v>1073</v>
      </c>
      <c r="C28" s="71" t="s">
        <v>61</v>
      </c>
      <c r="D28" s="71" t="s">
        <v>1100</v>
      </c>
      <c r="E28" s="71" t="s">
        <v>12</v>
      </c>
      <c r="F28" s="71">
        <v>147</v>
      </c>
      <c r="G28" s="70">
        <v>950000</v>
      </c>
      <c r="H28" s="70">
        <v>712500</v>
      </c>
      <c r="I28" s="70" t="s">
        <v>16</v>
      </c>
    </row>
    <row r="29" spans="1:9" x14ac:dyDescent="0.3">
      <c r="A29" s="72">
        <v>45750</v>
      </c>
      <c r="B29" s="71" t="s">
        <v>915</v>
      </c>
      <c r="C29" s="71" t="s">
        <v>10</v>
      </c>
      <c r="D29" s="71" t="s">
        <v>1101</v>
      </c>
      <c r="E29" s="71" t="s">
        <v>12</v>
      </c>
      <c r="F29" s="71">
        <v>34</v>
      </c>
      <c r="G29" s="70">
        <v>1344000</v>
      </c>
      <c r="H29" s="70">
        <v>1344000</v>
      </c>
      <c r="I29" s="70" t="s">
        <v>16</v>
      </c>
    </row>
    <row r="30" spans="1:9" x14ac:dyDescent="0.3">
      <c r="A30" s="72">
        <v>45750</v>
      </c>
      <c r="B30" s="73" t="s">
        <v>915</v>
      </c>
      <c r="C30" s="71" t="s">
        <v>10</v>
      </c>
      <c r="D30" s="71" t="s">
        <v>1102</v>
      </c>
      <c r="E30" s="71" t="s">
        <v>12</v>
      </c>
      <c r="F30" s="71">
        <v>43</v>
      </c>
      <c r="G30" s="70">
        <v>5600000</v>
      </c>
      <c r="H30" s="70">
        <v>17600000</v>
      </c>
      <c r="I30" s="70" t="s">
        <v>16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FA30E0-D146-4BBC-BB7C-7EDDC5FF91B7}">
  <dimension ref="A1:WVS142"/>
  <sheetViews>
    <sheetView topLeftCell="A136" zoomScale="70" zoomScaleNormal="70" workbookViewId="0">
      <selection sqref="A1:XFD1"/>
    </sheetView>
  </sheetViews>
  <sheetFormatPr defaultColWidth="0" defaultRowHeight="13.8" zeroHeight="1" x14ac:dyDescent="0.25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10" width="10.44140625" style="1" hidden="1"/>
    <col min="11" max="11" width="13.5546875" style="1" hidden="1"/>
    <col min="12" max="240" width="9.109375" style="1" hidden="1"/>
    <col min="241" max="241" width="5" style="1" hidden="1"/>
    <col min="242" max="242" width="14.44140625" style="1" hidden="1"/>
    <col min="243" max="243" width="42.5546875" style="1" hidden="1"/>
    <col min="244" max="244" width="16.109375" style="1" hidden="1"/>
    <col min="245" max="245" width="29.5546875" style="1" hidden="1"/>
    <col min="246" max="246" width="15.44140625" style="1" hidden="1"/>
    <col min="247" max="247" width="13" style="1" hidden="1"/>
    <col min="248" max="248" width="13.5546875" style="1" hidden="1"/>
    <col min="249" max="249" width="15.5546875" style="1" hidden="1"/>
    <col min="250" max="250" width="17.109375" style="1" hidden="1"/>
    <col min="251" max="251" width="14.44140625" style="1" hidden="1"/>
    <col min="252" max="253" width="17" style="1" hidden="1"/>
    <col min="254" max="254" width="20" style="1" hidden="1"/>
    <col min="255" max="255" width="18.88671875" style="1" hidden="1"/>
    <col min="256" max="256" width="18" style="1" hidden="1"/>
    <col min="257" max="257" width="15.5546875" style="1" hidden="1"/>
    <col min="258" max="260" width="0" style="1" hidden="1"/>
    <col min="261" max="261" width="16.88671875" style="1" hidden="1"/>
    <col min="262" max="262" width="17.44140625" style="1" hidden="1"/>
    <col min="263" max="263" width="21.109375" style="1" hidden="1"/>
    <col min="264" max="265" width="9.109375" style="1" hidden="1"/>
    <col min="266" max="266" width="10.44140625" style="1" hidden="1"/>
    <col min="267" max="267" width="13.5546875" style="1" hidden="1"/>
    <col min="268" max="496" width="9.109375" style="1" hidden="1"/>
    <col min="497" max="497" width="5" style="1" hidden="1"/>
    <col min="498" max="498" width="14.44140625" style="1" hidden="1"/>
    <col min="499" max="499" width="42.5546875" style="1" hidden="1"/>
    <col min="500" max="500" width="16.109375" style="1" hidden="1"/>
    <col min="501" max="501" width="29.5546875" style="1" hidden="1"/>
    <col min="502" max="502" width="15.44140625" style="1" hidden="1"/>
    <col min="503" max="503" width="13" style="1" hidden="1"/>
    <col min="504" max="504" width="13.5546875" style="1" hidden="1"/>
    <col min="505" max="505" width="15.5546875" style="1" hidden="1"/>
    <col min="506" max="506" width="17.109375" style="1" hidden="1"/>
    <col min="507" max="507" width="14.44140625" style="1" hidden="1"/>
    <col min="508" max="509" width="17" style="1" hidden="1"/>
    <col min="510" max="510" width="20" style="1" hidden="1"/>
    <col min="511" max="511" width="18.88671875" style="1" hidden="1"/>
    <col min="512" max="512" width="18" style="1" hidden="1"/>
    <col min="513" max="513" width="15.5546875" style="1" hidden="1"/>
    <col min="514" max="516" width="0" style="1" hidden="1"/>
    <col min="517" max="517" width="16.88671875" style="1" hidden="1"/>
    <col min="518" max="518" width="17.44140625" style="1" hidden="1"/>
    <col min="519" max="519" width="21.109375" style="1" hidden="1"/>
    <col min="520" max="521" width="9.109375" style="1" hidden="1"/>
    <col min="522" max="522" width="10.44140625" style="1" hidden="1"/>
    <col min="523" max="523" width="13.5546875" style="1" hidden="1"/>
    <col min="524" max="752" width="9.109375" style="1" hidden="1"/>
    <col min="753" max="753" width="5" style="1" hidden="1"/>
    <col min="754" max="754" width="14.44140625" style="1" hidden="1"/>
    <col min="755" max="755" width="42.5546875" style="1" hidden="1"/>
    <col min="756" max="756" width="16.109375" style="1" hidden="1"/>
    <col min="757" max="757" width="29.5546875" style="1" hidden="1"/>
    <col min="758" max="758" width="15.44140625" style="1" hidden="1"/>
    <col min="759" max="759" width="13" style="1" hidden="1"/>
    <col min="760" max="760" width="13.5546875" style="1" hidden="1"/>
    <col min="761" max="761" width="15.5546875" style="1" hidden="1"/>
    <col min="762" max="762" width="17.109375" style="1" hidden="1"/>
    <col min="763" max="763" width="14.44140625" style="1" hidden="1"/>
    <col min="764" max="765" width="17" style="1" hidden="1"/>
    <col min="766" max="766" width="20" style="1" hidden="1"/>
    <col min="767" max="767" width="18.88671875" style="1" hidden="1"/>
    <col min="768" max="768" width="18" style="1" hidden="1"/>
    <col min="769" max="769" width="15.5546875" style="1" hidden="1"/>
    <col min="770" max="772" width="0" style="1" hidden="1"/>
    <col min="773" max="773" width="16.88671875" style="1" hidden="1"/>
    <col min="774" max="774" width="17.44140625" style="1" hidden="1"/>
    <col min="775" max="775" width="21.109375" style="1" hidden="1"/>
    <col min="776" max="777" width="9.109375" style="1" hidden="1"/>
    <col min="778" max="778" width="10.44140625" style="1" hidden="1"/>
    <col min="779" max="779" width="13.5546875" style="1" hidden="1"/>
    <col min="780" max="1008" width="9.109375" style="1" hidden="1"/>
    <col min="1009" max="1009" width="5" style="1" hidden="1"/>
    <col min="1010" max="1010" width="14.44140625" style="1" hidden="1"/>
    <col min="1011" max="1011" width="42.5546875" style="1" hidden="1"/>
    <col min="1012" max="1012" width="16.109375" style="1" hidden="1"/>
    <col min="1013" max="1013" width="29.5546875" style="1" hidden="1"/>
    <col min="1014" max="1014" width="15.44140625" style="1" hidden="1"/>
    <col min="1015" max="1015" width="13" style="1" hidden="1"/>
    <col min="1016" max="1016" width="13.5546875" style="1" hidden="1"/>
    <col min="1017" max="1017" width="15.5546875" style="1" hidden="1"/>
    <col min="1018" max="1018" width="17.109375" style="1" hidden="1"/>
    <col min="1019" max="1019" width="14.44140625" style="1" hidden="1"/>
    <col min="1020" max="1021" width="17" style="1" hidden="1"/>
    <col min="1022" max="1022" width="20" style="1" hidden="1"/>
    <col min="1023" max="1023" width="18.88671875" style="1" hidden="1"/>
    <col min="1024" max="1024" width="18" style="1" hidden="1"/>
    <col min="1025" max="1025" width="15.5546875" style="1" hidden="1"/>
    <col min="1026" max="1028" width="0" style="1" hidden="1"/>
    <col min="1029" max="1029" width="16.88671875" style="1" hidden="1"/>
    <col min="1030" max="1030" width="17.44140625" style="1" hidden="1"/>
    <col min="1031" max="1031" width="21.109375" style="1" hidden="1"/>
    <col min="1032" max="1033" width="9.109375" style="1" hidden="1"/>
    <col min="1034" max="1034" width="10.44140625" style="1" hidden="1"/>
    <col min="1035" max="1035" width="13.5546875" style="1" hidden="1"/>
    <col min="1036" max="1264" width="9.109375" style="1" hidden="1"/>
    <col min="1265" max="1265" width="5" style="1" hidden="1"/>
    <col min="1266" max="1266" width="14.44140625" style="1" hidden="1"/>
    <col min="1267" max="1267" width="42.5546875" style="1" hidden="1"/>
    <col min="1268" max="1268" width="16.109375" style="1" hidden="1"/>
    <col min="1269" max="1269" width="29.5546875" style="1" hidden="1"/>
    <col min="1270" max="1270" width="15.44140625" style="1" hidden="1"/>
    <col min="1271" max="1271" width="13" style="1" hidden="1"/>
    <col min="1272" max="1272" width="13.5546875" style="1" hidden="1"/>
    <col min="1273" max="1273" width="15.5546875" style="1" hidden="1"/>
    <col min="1274" max="1274" width="17.109375" style="1" hidden="1"/>
    <col min="1275" max="1275" width="14.44140625" style="1" hidden="1"/>
    <col min="1276" max="1277" width="17" style="1" hidden="1"/>
    <col min="1278" max="1278" width="20" style="1" hidden="1"/>
    <col min="1279" max="1279" width="18.88671875" style="1" hidden="1"/>
    <col min="1280" max="1280" width="18" style="1" hidden="1"/>
    <col min="1281" max="1281" width="15.5546875" style="1" hidden="1"/>
    <col min="1282" max="1284" width="0" style="1" hidden="1"/>
    <col min="1285" max="1285" width="16.88671875" style="1" hidden="1"/>
    <col min="1286" max="1286" width="17.44140625" style="1" hidden="1"/>
    <col min="1287" max="1287" width="21.109375" style="1" hidden="1"/>
    <col min="1288" max="1289" width="9.109375" style="1" hidden="1"/>
    <col min="1290" max="1290" width="10.44140625" style="1" hidden="1"/>
    <col min="1291" max="1291" width="13.5546875" style="1" hidden="1"/>
    <col min="1292" max="1520" width="9.109375" style="1" hidden="1"/>
    <col min="1521" max="1521" width="5" style="1" hidden="1"/>
    <col min="1522" max="1522" width="14.44140625" style="1" hidden="1"/>
    <col min="1523" max="1523" width="42.5546875" style="1" hidden="1"/>
    <col min="1524" max="1524" width="16.109375" style="1" hidden="1"/>
    <col min="1525" max="1525" width="29.5546875" style="1" hidden="1"/>
    <col min="1526" max="1526" width="15.44140625" style="1" hidden="1"/>
    <col min="1527" max="1527" width="13" style="1" hidden="1"/>
    <col min="1528" max="1528" width="13.5546875" style="1" hidden="1"/>
    <col min="1529" max="1529" width="15.5546875" style="1" hidden="1"/>
    <col min="1530" max="1530" width="17.109375" style="1" hidden="1"/>
    <col min="1531" max="1531" width="14.44140625" style="1" hidden="1"/>
    <col min="1532" max="1533" width="17" style="1" hidden="1"/>
    <col min="1534" max="1534" width="20" style="1" hidden="1"/>
    <col min="1535" max="1535" width="18.88671875" style="1" hidden="1"/>
    <col min="1536" max="1536" width="18" style="1" hidden="1"/>
    <col min="1537" max="1537" width="15.5546875" style="1" hidden="1"/>
    <col min="1538" max="1540" width="0" style="1" hidden="1"/>
    <col min="1541" max="1541" width="16.88671875" style="1" hidden="1"/>
    <col min="1542" max="1542" width="17.44140625" style="1" hidden="1"/>
    <col min="1543" max="1543" width="21.109375" style="1" hidden="1"/>
    <col min="1544" max="1545" width="9.109375" style="1" hidden="1"/>
    <col min="1546" max="1546" width="10.44140625" style="1" hidden="1"/>
    <col min="1547" max="1547" width="13.5546875" style="1" hidden="1"/>
    <col min="1548" max="1776" width="9.109375" style="1" hidden="1"/>
    <col min="1777" max="1777" width="5" style="1" hidden="1"/>
    <col min="1778" max="1778" width="14.44140625" style="1" hidden="1"/>
    <col min="1779" max="1779" width="42.5546875" style="1" hidden="1"/>
    <col min="1780" max="1780" width="16.109375" style="1" hidden="1"/>
    <col min="1781" max="1781" width="29.5546875" style="1" hidden="1"/>
    <col min="1782" max="1782" width="15.44140625" style="1" hidden="1"/>
    <col min="1783" max="1783" width="13" style="1" hidden="1"/>
    <col min="1784" max="1784" width="13.5546875" style="1" hidden="1"/>
    <col min="1785" max="1785" width="15.5546875" style="1" hidden="1"/>
    <col min="1786" max="1786" width="17.109375" style="1" hidden="1"/>
    <col min="1787" max="1787" width="14.44140625" style="1" hidden="1"/>
    <col min="1788" max="1789" width="17" style="1" hidden="1"/>
    <col min="1790" max="1790" width="20" style="1" hidden="1"/>
    <col min="1791" max="1791" width="18.88671875" style="1" hidden="1"/>
    <col min="1792" max="1792" width="18" style="1" hidden="1"/>
    <col min="1793" max="1793" width="15.5546875" style="1" hidden="1"/>
    <col min="1794" max="1796" width="0" style="1" hidden="1"/>
    <col min="1797" max="1797" width="16.88671875" style="1" hidden="1"/>
    <col min="1798" max="1798" width="17.44140625" style="1" hidden="1"/>
    <col min="1799" max="1799" width="21.109375" style="1" hidden="1"/>
    <col min="1800" max="1801" width="9.109375" style="1" hidden="1"/>
    <col min="1802" max="1802" width="10.44140625" style="1" hidden="1"/>
    <col min="1803" max="1803" width="13.5546875" style="1" hidden="1"/>
    <col min="1804" max="2032" width="9.109375" style="1" hidden="1"/>
    <col min="2033" max="2033" width="5" style="1" hidden="1"/>
    <col min="2034" max="2034" width="14.44140625" style="1" hidden="1"/>
    <col min="2035" max="2035" width="42.5546875" style="1" hidden="1"/>
    <col min="2036" max="2036" width="16.109375" style="1" hidden="1"/>
    <col min="2037" max="2037" width="29.5546875" style="1" hidden="1"/>
    <col min="2038" max="2038" width="15.44140625" style="1" hidden="1"/>
    <col min="2039" max="2039" width="13" style="1" hidden="1"/>
    <col min="2040" max="2040" width="13.5546875" style="1" hidden="1"/>
    <col min="2041" max="2041" width="15.5546875" style="1" hidden="1"/>
    <col min="2042" max="2042" width="17.109375" style="1" hidden="1"/>
    <col min="2043" max="2043" width="14.44140625" style="1" hidden="1"/>
    <col min="2044" max="2045" width="17" style="1" hidden="1"/>
    <col min="2046" max="2046" width="20" style="1" hidden="1"/>
    <col min="2047" max="2047" width="18.88671875" style="1" hidden="1"/>
    <col min="2048" max="2048" width="18" style="1" hidden="1"/>
    <col min="2049" max="2049" width="15.5546875" style="1" hidden="1"/>
    <col min="2050" max="2052" width="0" style="1" hidden="1"/>
    <col min="2053" max="2053" width="16.88671875" style="1" hidden="1"/>
    <col min="2054" max="2054" width="17.44140625" style="1" hidden="1"/>
    <col min="2055" max="2055" width="21.109375" style="1" hidden="1"/>
    <col min="2056" max="2057" width="9.109375" style="1" hidden="1"/>
    <col min="2058" max="2058" width="10.44140625" style="1" hidden="1"/>
    <col min="2059" max="2059" width="13.5546875" style="1" hidden="1"/>
    <col min="2060" max="2288" width="9.109375" style="1" hidden="1"/>
    <col min="2289" max="2289" width="5" style="1" hidden="1"/>
    <col min="2290" max="2290" width="14.44140625" style="1" hidden="1"/>
    <col min="2291" max="2291" width="42.5546875" style="1" hidden="1"/>
    <col min="2292" max="2292" width="16.109375" style="1" hidden="1"/>
    <col min="2293" max="2293" width="29.5546875" style="1" hidden="1"/>
    <col min="2294" max="2294" width="15.44140625" style="1" hidden="1"/>
    <col min="2295" max="2295" width="13" style="1" hidden="1"/>
    <col min="2296" max="2296" width="13.5546875" style="1" hidden="1"/>
    <col min="2297" max="2297" width="15.5546875" style="1" hidden="1"/>
    <col min="2298" max="2298" width="17.109375" style="1" hidden="1"/>
    <col min="2299" max="2299" width="14.44140625" style="1" hidden="1"/>
    <col min="2300" max="2301" width="17" style="1" hidden="1"/>
    <col min="2302" max="2302" width="20" style="1" hidden="1"/>
    <col min="2303" max="2303" width="18.88671875" style="1" hidden="1"/>
    <col min="2304" max="2304" width="18" style="1" hidden="1"/>
    <col min="2305" max="2305" width="15.5546875" style="1" hidden="1"/>
    <col min="2306" max="2308" width="0" style="1" hidden="1"/>
    <col min="2309" max="2309" width="16.88671875" style="1" hidden="1"/>
    <col min="2310" max="2310" width="17.44140625" style="1" hidden="1"/>
    <col min="2311" max="2311" width="21.109375" style="1" hidden="1"/>
    <col min="2312" max="2313" width="9.109375" style="1" hidden="1"/>
    <col min="2314" max="2314" width="10.44140625" style="1" hidden="1"/>
    <col min="2315" max="2315" width="13.5546875" style="1" hidden="1"/>
    <col min="2316" max="2544" width="9.109375" style="1" hidden="1"/>
    <col min="2545" max="2545" width="5" style="1" hidden="1"/>
    <col min="2546" max="2546" width="14.44140625" style="1" hidden="1"/>
    <col min="2547" max="2547" width="42.5546875" style="1" hidden="1"/>
    <col min="2548" max="2548" width="16.109375" style="1" hidden="1"/>
    <col min="2549" max="2549" width="29.5546875" style="1" hidden="1"/>
    <col min="2550" max="2550" width="15.44140625" style="1" hidden="1"/>
    <col min="2551" max="2551" width="13" style="1" hidden="1"/>
    <col min="2552" max="2552" width="13.5546875" style="1" hidden="1"/>
    <col min="2553" max="2553" width="15.5546875" style="1" hidden="1"/>
    <col min="2554" max="2554" width="17.109375" style="1" hidden="1"/>
    <col min="2555" max="2555" width="14.44140625" style="1" hidden="1"/>
    <col min="2556" max="2557" width="17" style="1" hidden="1"/>
    <col min="2558" max="2558" width="20" style="1" hidden="1"/>
    <col min="2559" max="2559" width="18.88671875" style="1" hidden="1"/>
    <col min="2560" max="2560" width="18" style="1" hidden="1"/>
    <col min="2561" max="2561" width="15.5546875" style="1" hidden="1"/>
    <col min="2562" max="2564" width="0" style="1" hidden="1"/>
    <col min="2565" max="2565" width="16.88671875" style="1" hidden="1"/>
    <col min="2566" max="2566" width="17.44140625" style="1" hidden="1"/>
    <col min="2567" max="2567" width="21.109375" style="1" hidden="1"/>
    <col min="2568" max="2569" width="9.109375" style="1" hidden="1"/>
    <col min="2570" max="2570" width="10.44140625" style="1" hidden="1"/>
    <col min="2571" max="2571" width="13.5546875" style="1" hidden="1"/>
    <col min="2572" max="2800" width="9.109375" style="1" hidden="1"/>
    <col min="2801" max="2801" width="5" style="1" hidden="1"/>
    <col min="2802" max="2802" width="14.44140625" style="1" hidden="1"/>
    <col min="2803" max="2803" width="42.5546875" style="1" hidden="1"/>
    <col min="2804" max="2804" width="16.109375" style="1" hidden="1"/>
    <col min="2805" max="2805" width="29.5546875" style="1" hidden="1"/>
    <col min="2806" max="2806" width="15.44140625" style="1" hidden="1"/>
    <col min="2807" max="2807" width="13" style="1" hidden="1"/>
    <col min="2808" max="2808" width="13.5546875" style="1" hidden="1"/>
    <col min="2809" max="2809" width="15.5546875" style="1" hidden="1"/>
    <col min="2810" max="2810" width="17.109375" style="1" hidden="1"/>
    <col min="2811" max="2811" width="14.44140625" style="1" hidden="1"/>
    <col min="2812" max="2813" width="17" style="1" hidden="1"/>
    <col min="2814" max="2814" width="20" style="1" hidden="1"/>
    <col min="2815" max="2815" width="18.88671875" style="1" hidden="1"/>
    <col min="2816" max="2816" width="18" style="1" hidden="1"/>
    <col min="2817" max="2817" width="15.5546875" style="1" hidden="1"/>
    <col min="2818" max="2820" width="0" style="1" hidden="1"/>
    <col min="2821" max="2821" width="16.88671875" style="1" hidden="1"/>
    <col min="2822" max="2822" width="17.44140625" style="1" hidden="1"/>
    <col min="2823" max="2823" width="21.109375" style="1" hidden="1"/>
    <col min="2824" max="2825" width="9.109375" style="1" hidden="1"/>
    <col min="2826" max="2826" width="10.44140625" style="1" hidden="1"/>
    <col min="2827" max="2827" width="13.5546875" style="1" hidden="1"/>
    <col min="2828" max="3056" width="9.109375" style="1" hidden="1"/>
    <col min="3057" max="3057" width="5" style="1" hidden="1"/>
    <col min="3058" max="3058" width="14.44140625" style="1" hidden="1"/>
    <col min="3059" max="3059" width="42.5546875" style="1" hidden="1"/>
    <col min="3060" max="3060" width="16.109375" style="1" hidden="1"/>
    <col min="3061" max="3061" width="29.5546875" style="1" hidden="1"/>
    <col min="3062" max="3062" width="15.44140625" style="1" hidden="1"/>
    <col min="3063" max="3063" width="13" style="1" hidden="1"/>
    <col min="3064" max="3064" width="13.5546875" style="1" hidden="1"/>
    <col min="3065" max="3065" width="15.5546875" style="1" hidden="1"/>
    <col min="3066" max="3066" width="17.109375" style="1" hidden="1"/>
    <col min="3067" max="3067" width="14.44140625" style="1" hidden="1"/>
    <col min="3068" max="3069" width="17" style="1" hidden="1"/>
    <col min="3070" max="3070" width="20" style="1" hidden="1"/>
    <col min="3071" max="3071" width="18.88671875" style="1" hidden="1"/>
    <col min="3072" max="3072" width="18" style="1" hidden="1"/>
    <col min="3073" max="3073" width="15.5546875" style="1" hidden="1"/>
    <col min="3074" max="3076" width="0" style="1" hidden="1"/>
    <col min="3077" max="3077" width="16.88671875" style="1" hidden="1"/>
    <col min="3078" max="3078" width="17.44140625" style="1" hidden="1"/>
    <col min="3079" max="3079" width="21.109375" style="1" hidden="1"/>
    <col min="3080" max="3081" width="9.109375" style="1" hidden="1"/>
    <col min="3082" max="3082" width="10.44140625" style="1" hidden="1"/>
    <col min="3083" max="3083" width="13.5546875" style="1" hidden="1"/>
    <col min="3084" max="3312" width="9.109375" style="1" hidden="1"/>
    <col min="3313" max="3313" width="5" style="1" hidden="1"/>
    <col min="3314" max="3314" width="14.44140625" style="1" hidden="1"/>
    <col min="3315" max="3315" width="42.5546875" style="1" hidden="1"/>
    <col min="3316" max="3316" width="16.109375" style="1" hidden="1"/>
    <col min="3317" max="3317" width="29.5546875" style="1" hidden="1"/>
    <col min="3318" max="3318" width="15.44140625" style="1" hidden="1"/>
    <col min="3319" max="3319" width="13" style="1" hidden="1"/>
    <col min="3320" max="3320" width="13.5546875" style="1" hidden="1"/>
    <col min="3321" max="3321" width="15.5546875" style="1" hidden="1"/>
    <col min="3322" max="3322" width="17.109375" style="1" hidden="1"/>
    <col min="3323" max="3323" width="14.44140625" style="1" hidden="1"/>
    <col min="3324" max="3325" width="17" style="1" hidden="1"/>
    <col min="3326" max="3326" width="20" style="1" hidden="1"/>
    <col min="3327" max="3327" width="18.88671875" style="1" hidden="1"/>
    <col min="3328" max="3328" width="18" style="1" hidden="1"/>
    <col min="3329" max="3329" width="15.5546875" style="1" hidden="1"/>
    <col min="3330" max="3332" width="0" style="1" hidden="1"/>
    <col min="3333" max="3333" width="16.88671875" style="1" hidden="1"/>
    <col min="3334" max="3334" width="17.44140625" style="1" hidden="1"/>
    <col min="3335" max="3335" width="21.109375" style="1" hidden="1"/>
    <col min="3336" max="3337" width="9.109375" style="1" hidden="1"/>
    <col min="3338" max="3338" width="10.44140625" style="1" hidden="1"/>
    <col min="3339" max="3339" width="13.5546875" style="1" hidden="1"/>
    <col min="3340" max="3568" width="9.109375" style="1" hidden="1"/>
    <col min="3569" max="3569" width="5" style="1" hidden="1"/>
    <col min="3570" max="3570" width="14.44140625" style="1" hidden="1"/>
    <col min="3571" max="3571" width="42.5546875" style="1" hidden="1"/>
    <col min="3572" max="3572" width="16.109375" style="1" hidden="1"/>
    <col min="3573" max="3573" width="29.5546875" style="1" hidden="1"/>
    <col min="3574" max="3574" width="15.44140625" style="1" hidden="1"/>
    <col min="3575" max="3575" width="13" style="1" hidden="1"/>
    <col min="3576" max="3576" width="13.5546875" style="1" hidden="1"/>
    <col min="3577" max="3577" width="15.5546875" style="1" hidden="1"/>
    <col min="3578" max="3578" width="17.109375" style="1" hidden="1"/>
    <col min="3579" max="3579" width="14.44140625" style="1" hidden="1"/>
    <col min="3580" max="3581" width="17" style="1" hidden="1"/>
    <col min="3582" max="3582" width="20" style="1" hidden="1"/>
    <col min="3583" max="3583" width="18.88671875" style="1" hidden="1"/>
    <col min="3584" max="3584" width="18" style="1" hidden="1"/>
    <col min="3585" max="3585" width="15.5546875" style="1" hidden="1"/>
    <col min="3586" max="3588" width="0" style="1" hidden="1"/>
    <col min="3589" max="3589" width="16.88671875" style="1" hidden="1"/>
    <col min="3590" max="3590" width="17.44140625" style="1" hidden="1"/>
    <col min="3591" max="3591" width="21.109375" style="1" hidden="1"/>
    <col min="3592" max="3593" width="9.109375" style="1" hidden="1"/>
    <col min="3594" max="3594" width="10.44140625" style="1" hidden="1"/>
    <col min="3595" max="3595" width="13.5546875" style="1" hidden="1"/>
    <col min="3596" max="3824" width="9.109375" style="1" hidden="1"/>
    <col min="3825" max="3825" width="5" style="1" hidden="1"/>
    <col min="3826" max="3826" width="14.44140625" style="1" hidden="1"/>
    <col min="3827" max="3827" width="42.5546875" style="1" hidden="1"/>
    <col min="3828" max="3828" width="16.109375" style="1" hidden="1"/>
    <col min="3829" max="3829" width="29.5546875" style="1" hidden="1"/>
    <col min="3830" max="3830" width="15.44140625" style="1" hidden="1"/>
    <col min="3831" max="3831" width="13" style="1" hidden="1"/>
    <col min="3832" max="3832" width="13.5546875" style="1" hidden="1"/>
    <col min="3833" max="3833" width="15.5546875" style="1" hidden="1"/>
    <col min="3834" max="3834" width="17.109375" style="1" hidden="1"/>
    <col min="3835" max="3835" width="14.44140625" style="1" hidden="1"/>
    <col min="3836" max="3837" width="17" style="1" hidden="1"/>
    <col min="3838" max="3838" width="20" style="1" hidden="1"/>
    <col min="3839" max="3839" width="18.88671875" style="1" hidden="1"/>
    <col min="3840" max="3840" width="18" style="1" hidden="1"/>
    <col min="3841" max="3841" width="15.5546875" style="1" hidden="1"/>
    <col min="3842" max="3844" width="0" style="1" hidden="1"/>
    <col min="3845" max="3845" width="16.88671875" style="1" hidden="1"/>
    <col min="3846" max="3846" width="17.44140625" style="1" hidden="1"/>
    <col min="3847" max="3847" width="21.109375" style="1" hidden="1"/>
    <col min="3848" max="3849" width="9.109375" style="1" hidden="1"/>
    <col min="3850" max="3850" width="10.44140625" style="1" hidden="1"/>
    <col min="3851" max="3851" width="13.5546875" style="1" hidden="1"/>
    <col min="3852" max="4080" width="9.109375" style="1" hidden="1"/>
    <col min="4081" max="4081" width="5" style="1" hidden="1"/>
    <col min="4082" max="4082" width="14.44140625" style="1" hidden="1"/>
    <col min="4083" max="4083" width="42.5546875" style="1" hidden="1"/>
    <col min="4084" max="4084" width="16.109375" style="1" hidden="1"/>
    <col min="4085" max="4085" width="29.5546875" style="1" hidden="1"/>
    <col min="4086" max="4086" width="15.44140625" style="1" hidden="1"/>
    <col min="4087" max="4087" width="13" style="1" hidden="1"/>
    <col min="4088" max="4088" width="13.5546875" style="1" hidden="1"/>
    <col min="4089" max="4089" width="15.5546875" style="1" hidden="1"/>
    <col min="4090" max="4090" width="17.109375" style="1" hidden="1"/>
    <col min="4091" max="4091" width="14.44140625" style="1" hidden="1"/>
    <col min="4092" max="4093" width="17" style="1" hidden="1"/>
    <col min="4094" max="4094" width="20" style="1" hidden="1"/>
    <col min="4095" max="4095" width="18.88671875" style="1" hidden="1"/>
    <col min="4096" max="4096" width="18" style="1" hidden="1"/>
    <col min="4097" max="4097" width="15.5546875" style="1" hidden="1"/>
    <col min="4098" max="4100" width="0" style="1" hidden="1"/>
    <col min="4101" max="4101" width="16.88671875" style="1" hidden="1"/>
    <col min="4102" max="4102" width="17.44140625" style="1" hidden="1"/>
    <col min="4103" max="4103" width="21.109375" style="1" hidden="1"/>
    <col min="4104" max="4105" width="9.109375" style="1" hidden="1"/>
    <col min="4106" max="4106" width="10.44140625" style="1" hidden="1"/>
    <col min="4107" max="4107" width="13.5546875" style="1" hidden="1"/>
    <col min="4108" max="4336" width="9.109375" style="1" hidden="1"/>
    <col min="4337" max="4337" width="5" style="1" hidden="1"/>
    <col min="4338" max="4338" width="14.44140625" style="1" hidden="1"/>
    <col min="4339" max="4339" width="42.5546875" style="1" hidden="1"/>
    <col min="4340" max="4340" width="16.109375" style="1" hidden="1"/>
    <col min="4341" max="4341" width="29.5546875" style="1" hidden="1"/>
    <col min="4342" max="4342" width="15.44140625" style="1" hidden="1"/>
    <col min="4343" max="4343" width="13" style="1" hidden="1"/>
    <col min="4344" max="4344" width="13.5546875" style="1" hidden="1"/>
    <col min="4345" max="4345" width="15.5546875" style="1" hidden="1"/>
    <col min="4346" max="4346" width="17.109375" style="1" hidden="1"/>
    <col min="4347" max="4347" width="14.44140625" style="1" hidden="1"/>
    <col min="4348" max="4349" width="17" style="1" hidden="1"/>
    <col min="4350" max="4350" width="20" style="1" hidden="1"/>
    <col min="4351" max="4351" width="18.88671875" style="1" hidden="1"/>
    <col min="4352" max="4352" width="18" style="1" hidden="1"/>
    <col min="4353" max="4353" width="15.5546875" style="1" hidden="1"/>
    <col min="4354" max="4356" width="0" style="1" hidden="1"/>
    <col min="4357" max="4357" width="16.88671875" style="1" hidden="1"/>
    <col min="4358" max="4358" width="17.44140625" style="1" hidden="1"/>
    <col min="4359" max="4359" width="21.109375" style="1" hidden="1"/>
    <col min="4360" max="4361" width="9.109375" style="1" hidden="1"/>
    <col min="4362" max="4362" width="10.44140625" style="1" hidden="1"/>
    <col min="4363" max="4363" width="13.5546875" style="1" hidden="1"/>
    <col min="4364" max="4592" width="9.109375" style="1" hidden="1"/>
    <col min="4593" max="4593" width="5" style="1" hidden="1"/>
    <col min="4594" max="4594" width="14.44140625" style="1" hidden="1"/>
    <col min="4595" max="4595" width="42.5546875" style="1" hidden="1"/>
    <col min="4596" max="4596" width="16.109375" style="1" hidden="1"/>
    <col min="4597" max="4597" width="29.5546875" style="1" hidden="1"/>
    <col min="4598" max="4598" width="15.44140625" style="1" hidden="1"/>
    <col min="4599" max="4599" width="13" style="1" hidden="1"/>
    <col min="4600" max="4600" width="13.5546875" style="1" hidden="1"/>
    <col min="4601" max="4601" width="15.5546875" style="1" hidden="1"/>
    <col min="4602" max="4602" width="17.109375" style="1" hidden="1"/>
    <col min="4603" max="4603" width="14.44140625" style="1" hidden="1"/>
    <col min="4604" max="4605" width="17" style="1" hidden="1"/>
    <col min="4606" max="4606" width="20" style="1" hidden="1"/>
    <col min="4607" max="4607" width="18.88671875" style="1" hidden="1"/>
    <col min="4608" max="4608" width="18" style="1" hidden="1"/>
    <col min="4609" max="4609" width="15.5546875" style="1" hidden="1"/>
    <col min="4610" max="4612" width="0" style="1" hidden="1"/>
    <col min="4613" max="4613" width="16.88671875" style="1" hidden="1"/>
    <col min="4614" max="4614" width="17.44140625" style="1" hidden="1"/>
    <col min="4615" max="4615" width="21.109375" style="1" hidden="1"/>
    <col min="4616" max="4617" width="9.109375" style="1" hidden="1"/>
    <col min="4618" max="4618" width="10.44140625" style="1" hidden="1"/>
    <col min="4619" max="4619" width="13.5546875" style="1" hidden="1"/>
    <col min="4620" max="4848" width="9.109375" style="1" hidden="1"/>
    <col min="4849" max="4849" width="5" style="1" hidden="1"/>
    <col min="4850" max="4850" width="14.44140625" style="1" hidden="1"/>
    <col min="4851" max="4851" width="42.5546875" style="1" hidden="1"/>
    <col min="4852" max="4852" width="16.109375" style="1" hidden="1"/>
    <col min="4853" max="4853" width="29.5546875" style="1" hidden="1"/>
    <col min="4854" max="4854" width="15.44140625" style="1" hidden="1"/>
    <col min="4855" max="4855" width="13" style="1" hidden="1"/>
    <col min="4856" max="4856" width="13.5546875" style="1" hidden="1"/>
    <col min="4857" max="4857" width="15.5546875" style="1" hidden="1"/>
    <col min="4858" max="4858" width="17.109375" style="1" hidden="1"/>
    <col min="4859" max="4859" width="14.44140625" style="1" hidden="1"/>
    <col min="4860" max="4861" width="17" style="1" hidden="1"/>
    <col min="4862" max="4862" width="20" style="1" hidden="1"/>
    <col min="4863" max="4863" width="18.88671875" style="1" hidden="1"/>
    <col min="4864" max="4864" width="18" style="1" hidden="1"/>
    <col min="4865" max="4865" width="15.5546875" style="1" hidden="1"/>
    <col min="4866" max="4868" width="0" style="1" hidden="1"/>
    <col min="4869" max="4869" width="16.88671875" style="1" hidden="1"/>
    <col min="4870" max="4870" width="17.44140625" style="1" hidden="1"/>
    <col min="4871" max="4871" width="21.109375" style="1" hidden="1"/>
    <col min="4872" max="4873" width="9.109375" style="1" hidden="1"/>
    <col min="4874" max="4874" width="10.44140625" style="1" hidden="1"/>
    <col min="4875" max="4875" width="13.5546875" style="1" hidden="1"/>
    <col min="4876" max="5104" width="9.109375" style="1" hidden="1"/>
    <col min="5105" max="5105" width="5" style="1" hidden="1"/>
    <col min="5106" max="5106" width="14.44140625" style="1" hidden="1"/>
    <col min="5107" max="5107" width="42.5546875" style="1" hidden="1"/>
    <col min="5108" max="5108" width="16.109375" style="1" hidden="1"/>
    <col min="5109" max="5109" width="29.5546875" style="1" hidden="1"/>
    <col min="5110" max="5110" width="15.44140625" style="1" hidden="1"/>
    <col min="5111" max="5111" width="13" style="1" hidden="1"/>
    <col min="5112" max="5112" width="13.5546875" style="1" hidden="1"/>
    <col min="5113" max="5113" width="15.5546875" style="1" hidden="1"/>
    <col min="5114" max="5114" width="17.109375" style="1" hidden="1"/>
    <col min="5115" max="5115" width="14.44140625" style="1" hidden="1"/>
    <col min="5116" max="5117" width="17" style="1" hidden="1"/>
    <col min="5118" max="5118" width="20" style="1" hidden="1"/>
    <col min="5119" max="5119" width="18.88671875" style="1" hidden="1"/>
    <col min="5120" max="5120" width="18" style="1" hidden="1"/>
    <col min="5121" max="5121" width="15.5546875" style="1" hidden="1"/>
    <col min="5122" max="5124" width="0" style="1" hidden="1"/>
    <col min="5125" max="5125" width="16.88671875" style="1" hidden="1"/>
    <col min="5126" max="5126" width="17.44140625" style="1" hidden="1"/>
    <col min="5127" max="5127" width="21.109375" style="1" hidden="1"/>
    <col min="5128" max="5129" width="9.109375" style="1" hidden="1"/>
    <col min="5130" max="5130" width="10.44140625" style="1" hidden="1"/>
    <col min="5131" max="5131" width="13.5546875" style="1" hidden="1"/>
    <col min="5132" max="5360" width="9.109375" style="1" hidden="1"/>
    <col min="5361" max="5361" width="5" style="1" hidden="1"/>
    <col min="5362" max="5362" width="14.44140625" style="1" hidden="1"/>
    <col min="5363" max="5363" width="42.5546875" style="1" hidden="1"/>
    <col min="5364" max="5364" width="16.109375" style="1" hidden="1"/>
    <col min="5365" max="5365" width="29.5546875" style="1" hidden="1"/>
    <col min="5366" max="5366" width="15.44140625" style="1" hidden="1"/>
    <col min="5367" max="5367" width="13" style="1" hidden="1"/>
    <col min="5368" max="5368" width="13.5546875" style="1" hidden="1"/>
    <col min="5369" max="5369" width="15.5546875" style="1" hidden="1"/>
    <col min="5370" max="5370" width="17.109375" style="1" hidden="1"/>
    <col min="5371" max="5371" width="14.44140625" style="1" hidden="1"/>
    <col min="5372" max="5373" width="17" style="1" hidden="1"/>
    <col min="5374" max="5374" width="20" style="1" hidden="1"/>
    <col min="5375" max="5375" width="18.88671875" style="1" hidden="1"/>
    <col min="5376" max="5376" width="18" style="1" hidden="1"/>
    <col min="5377" max="5377" width="15.5546875" style="1" hidden="1"/>
    <col min="5378" max="5380" width="0" style="1" hidden="1"/>
    <col min="5381" max="5381" width="16.88671875" style="1" hidden="1"/>
    <col min="5382" max="5382" width="17.44140625" style="1" hidden="1"/>
    <col min="5383" max="5383" width="21.109375" style="1" hidden="1"/>
    <col min="5384" max="5385" width="9.109375" style="1" hidden="1"/>
    <col min="5386" max="5386" width="10.44140625" style="1" hidden="1"/>
    <col min="5387" max="5387" width="13.5546875" style="1" hidden="1"/>
    <col min="5388" max="5616" width="9.109375" style="1" hidden="1"/>
    <col min="5617" max="5617" width="5" style="1" hidden="1"/>
    <col min="5618" max="5618" width="14.44140625" style="1" hidden="1"/>
    <col min="5619" max="5619" width="42.5546875" style="1" hidden="1"/>
    <col min="5620" max="5620" width="16.109375" style="1" hidden="1"/>
    <col min="5621" max="5621" width="29.5546875" style="1" hidden="1"/>
    <col min="5622" max="5622" width="15.44140625" style="1" hidden="1"/>
    <col min="5623" max="5623" width="13" style="1" hidden="1"/>
    <col min="5624" max="5624" width="13.5546875" style="1" hidden="1"/>
    <col min="5625" max="5625" width="15.5546875" style="1" hidden="1"/>
    <col min="5626" max="5626" width="17.109375" style="1" hidden="1"/>
    <col min="5627" max="5627" width="14.44140625" style="1" hidden="1"/>
    <col min="5628" max="5629" width="17" style="1" hidden="1"/>
    <col min="5630" max="5630" width="20" style="1" hidden="1"/>
    <col min="5631" max="5631" width="18.88671875" style="1" hidden="1"/>
    <col min="5632" max="5632" width="18" style="1" hidden="1"/>
    <col min="5633" max="5633" width="15.5546875" style="1" hidden="1"/>
    <col min="5634" max="5636" width="0" style="1" hidden="1"/>
    <col min="5637" max="5637" width="16.88671875" style="1" hidden="1"/>
    <col min="5638" max="5638" width="17.44140625" style="1" hidden="1"/>
    <col min="5639" max="5639" width="21.109375" style="1" hidden="1"/>
    <col min="5640" max="5641" width="9.109375" style="1" hidden="1"/>
    <col min="5642" max="5642" width="10.44140625" style="1" hidden="1"/>
    <col min="5643" max="5643" width="13.5546875" style="1" hidden="1"/>
    <col min="5644" max="5872" width="9.109375" style="1" hidden="1"/>
    <col min="5873" max="5873" width="5" style="1" hidden="1"/>
    <col min="5874" max="5874" width="14.44140625" style="1" hidden="1"/>
    <col min="5875" max="5875" width="42.5546875" style="1" hidden="1"/>
    <col min="5876" max="5876" width="16.109375" style="1" hidden="1"/>
    <col min="5877" max="5877" width="29.5546875" style="1" hidden="1"/>
    <col min="5878" max="5878" width="15.44140625" style="1" hidden="1"/>
    <col min="5879" max="5879" width="13" style="1" hidden="1"/>
    <col min="5880" max="5880" width="13.5546875" style="1" hidden="1"/>
    <col min="5881" max="5881" width="15.5546875" style="1" hidden="1"/>
    <col min="5882" max="5882" width="17.109375" style="1" hidden="1"/>
    <col min="5883" max="5883" width="14.44140625" style="1" hidden="1"/>
    <col min="5884" max="5885" width="17" style="1" hidden="1"/>
    <col min="5886" max="5886" width="20" style="1" hidden="1"/>
    <col min="5887" max="5887" width="18.88671875" style="1" hidden="1"/>
    <col min="5888" max="5888" width="18" style="1" hidden="1"/>
    <col min="5889" max="5889" width="15.5546875" style="1" hidden="1"/>
    <col min="5890" max="5892" width="0" style="1" hidden="1"/>
    <col min="5893" max="5893" width="16.88671875" style="1" hidden="1"/>
    <col min="5894" max="5894" width="17.44140625" style="1" hidden="1"/>
    <col min="5895" max="5895" width="21.109375" style="1" hidden="1"/>
    <col min="5896" max="5897" width="9.109375" style="1" hidden="1"/>
    <col min="5898" max="5898" width="10.44140625" style="1" hidden="1"/>
    <col min="5899" max="5899" width="13.5546875" style="1" hidden="1"/>
    <col min="5900" max="6128" width="9.109375" style="1" hidden="1"/>
    <col min="6129" max="6129" width="5" style="1" hidden="1"/>
    <col min="6130" max="6130" width="14.44140625" style="1" hidden="1"/>
    <col min="6131" max="6131" width="42.5546875" style="1" hidden="1"/>
    <col min="6132" max="6132" width="16.109375" style="1" hidden="1"/>
    <col min="6133" max="6133" width="29.5546875" style="1" hidden="1"/>
    <col min="6134" max="6134" width="15.44140625" style="1" hidden="1"/>
    <col min="6135" max="6135" width="13" style="1" hidden="1"/>
    <col min="6136" max="6136" width="13.5546875" style="1" hidden="1"/>
    <col min="6137" max="6137" width="15.5546875" style="1" hidden="1"/>
    <col min="6138" max="6138" width="17.109375" style="1" hidden="1"/>
    <col min="6139" max="6139" width="14.44140625" style="1" hidden="1"/>
    <col min="6140" max="6141" width="17" style="1" hidden="1"/>
    <col min="6142" max="6142" width="20" style="1" hidden="1"/>
    <col min="6143" max="6143" width="18.88671875" style="1" hidden="1"/>
    <col min="6144" max="6144" width="18" style="1" hidden="1"/>
    <col min="6145" max="6145" width="15.5546875" style="1" hidden="1"/>
    <col min="6146" max="6148" width="0" style="1" hidden="1"/>
    <col min="6149" max="6149" width="16.88671875" style="1" hidden="1"/>
    <col min="6150" max="6150" width="17.44140625" style="1" hidden="1"/>
    <col min="6151" max="6151" width="21.109375" style="1" hidden="1"/>
    <col min="6152" max="6153" width="9.109375" style="1" hidden="1"/>
    <col min="6154" max="6154" width="10.44140625" style="1" hidden="1"/>
    <col min="6155" max="6155" width="13.5546875" style="1" hidden="1"/>
    <col min="6156" max="6384" width="9.109375" style="1" hidden="1"/>
    <col min="6385" max="6385" width="5" style="1" hidden="1"/>
    <col min="6386" max="6386" width="14.44140625" style="1" hidden="1"/>
    <col min="6387" max="6387" width="42.5546875" style="1" hidden="1"/>
    <col min="6388" max="6388" width="16.109375" style="1" hidden="1"/>
    <col min="6389" max="6389" width="29.5546875" style="1" hidden="1"/>
    <col min="6390" max="6390" width="15.44140625" style="1" hidden="1"/>
    <col min="6391" max="6391" width="13" style="1" hidden="1"/>
    <col min="6392" max="6392" width="13.5546875" style="1" hidden="1"/>
    <col min="6393" max="6393" width="15.5546875" style="1" hidden="1"/>
    <col min="6394" max="6394" width="17.109375" style="1" hidden="1"/>
    <col min="6395" max="6395" width="14.44140625" style="1" hidden="1"/>
    <col min="6396" max="6397" width="17" style="1" hidden="1"/>
    <col min="6398" max="6398" width="20" style="1" hidden="1"/>
    <col min="6399" max="6399" width="18.88671875" style="1" hidden="1"/>
    <col min="6400" max="6400" width="18" style="1" hidden="1"/>
    <col min="6401" max="6401" width="15.5546875" style="1" hidden="1"/>
    <col min="6402" max="6404" width="0" style="1" hidden="1"/>
    <col min="6405" max="6405" width="16.88671875" style="1" hidden="1"/>
    <col min="6406" max="6406" width="17.44140625" style="1" hidden="1"/>
    <col min="6407" max="6407" width="21.109375" style="1" hidden="1"/>
    <col min="6408" max="6409" width="9.109375" style="1" hidden="1"/>
    <col min="6410" max="6410" width="10.44140625" style="1" hidden="1"/>
    <col min="6411" max="6411" width="13.5546875" style="1" hidden="1"/>
    <col min="6412" max="6640" width="9.109375" style="1" hidden="1"/>
    <col min="6641" max="6641" width="5" style="1" hidden="1"/>
    <col min="6642" max="6642" width="14.44140625" style="1" hidden="1"/>
    <col min="6643" max="6643" width="42.5546875" style="1" hidden="1"/>
    <col min="6644" max="6644" width="16.109375" style="1" hidden="1"/>
    <col min="6645" max="6645" width="29.5546875" style="1" hidden="1"/>
    <col min="6646" max="6646" width="15.44140625" style="1" hidden="1"/>
    <col min="6647" max="6647" width="13" style="1" hidden="1"/>
    <col min="6648" max="6648" width="13.5546875" style="1" hidden="1"/>
    <col min="6649" max="6649" width="15.5546875" style="1" hidden="1"/>
    <col min="6650" max="6650" width="17.109375" style="1" hidden="1"/>
    <col min="6651" max="6651" width="14.44140625" style="1" hidden="1"/>
    <col min="6652" max="6653" width="17" style="1" hidden="1"/>
    <col min="6654" max="6654" width="20" style="1" hidden="1"/>
    <col min="6655" max="6655" width="18.88671875" style="1" hidden="1"/>
    <col min="6656" max="6656" width="18" style="1" hidden="1"/>
    <col min="6657" max="6657" width="15.5546875" style="1" hidden="1"/>
    <col min="6658" max="6660" width="0" style="1" hidden="1"/>
    <col min="6661" max="6661" width="16.88671875" style="1" hidden="1"/>
    <col min="6662" max="6662" width="17.44140625" style="1" hidden="1"/>
    <col min="6663" max="6663" width="21.109375" style="1" hidden="1"/>
    <col min="6664" max="6665" width="9.109375" style="1" hidden="1"/>
    <col min="6666" max="6666" width="10.44140625" style="1" hidden="1"/>
    <col min="6667" max="6667" width="13.5546875" style="1" hidden="1"/>
    <col min="6668" max="6896" width="9.109375" style="1" hidden="1"/>
    <col min="6897" max="6897" width="5" style="1" hidden="1"/>
    <col min="6898" max="6898" width="14.44140625" style="1" hidden="1"/>
    <col min="6899" max="6899" width="42.5546875" style="1" hidden="1"/>
    <col min="6900" max="6900" width="16.109375" style="1" hidden="1"/>
    <col min="6901" max="6901" width="29.5546875" style="1" hidden="1"/>
    <col min="6902" max="6902" width="15.44140625" style="1" hidden="1"/>
    <col min="6903" max="6903" width="13" style="1" hidden="1"/>
    <col min="6904" max="6904" width="13.5546875" style="1" hidden="1"/>
    <col min="6905" max="6905" width="15.5546875" style="1" hidden="1"/>
    <col min="6906" max="6906" width="17.109375" style="1" hidden="1"/>
    <col min="6907" max="6907" width="14.44140625" style="1" hidden="1"/>
    <col min="6908" max="6909" width="17" style="1" hidden="1"/>
    <col min="6910" max="6910" width="20" style="1" hidden="1"/>
    <col min="6911" max="6911" width="18.88671875" style="1" hidden="1"/>
    <col min="6912" max="6912" width="18" style="1" hidden="1"/>
    <col min="6913" max="6913" width="15.5546875" style="1" hidden="1"/>
    <col min="6914" max="6916" width="0" style="1" hidden="1"/>
    <col min="6917" max="6917" width="16.88671875" style="1" hidden="1"/>
    <col min="6918" max="6918" width="17.44140625" style="1" hidden="1"/>
    <col min="6919" max="6919" width="21.109375" style="1" hidden="1"/>
    <col min="6920" max="6921" width="9.109375" style="1" hidden="1"/>
    <col min="6922" max="6922" width="10.44140625" style="1" hidden="1"/>
    <col min="6923" max="6923" width="13.5546875" style="1" hidden="1"/>
    <col min="6924" max="7152" width="9.109375" style="1" hidden="1"/>
    <col min="7153" max="7153" width="5" style="1" hidden="1"/>
    <col min="7154" max="7154" width="14.44140625" style="1" hidden="1"/>
    <col min="7155" max="7155" width="42.5546875" style="1" hidden="1"/>
    <col min="7156" max="7156" width="16.109375" style="1" hidden="1"/>
    <col min="7157" max="7157" width="29.5546875" style="1" hidden="1"/>
    <col min="7158" max="7158" width="15.44140625" style="1" hidden="1"/>
    <col min="7159" max="7159" width="13" style="1" hidden="1"/>
    <col min="7160" max="7160" width="13.5546875" style="1" hidden="1"/>
    <col min="7161" max="7161" width="15.5546875" style="1" hidden="1"/>
    <col min="7162" max="7162" width="17.109375" style="1" hidden="1"/>
    <col min="7163" max="7163" width="14.44140625" style="1" hidden="1"/>
    <col min="7164" max="7165" width="17" style="1" hidden="1"/>
    <col min="7166" max="7166" width="20" style="1" hidden="1"/>
    <col min="7167" max="7167" width="18.88671875" style="1" hidden="1"/>
    <col min="7168" max="7168" width="18" style="1" hidden="1"/>
    <col min="7169" max="7169" width="15.5546875" style="1" hidden="1"/>
    <col min="7170" max="7172" width="0" style="1" hidden="1"/>
    <col min="7173" max="7173" width="16.88671875" style="1" hidden="1"/>
    <col min="7174" max="7174" width="17.44140625" style="1" hidden="1"/>
    <col min="7175" max="7175" width="21.109375" style="1" hidden="1"/>
    <col min="7176" max="7177" width="9.109375" style="1" hidden="1"/>
    <col min="7178" max="7178" width="10.44140625" style="1" hidden="1"/>
    <col min="7179" max="7179" width="13.5546875" style="1" hidden="1"/>
    <col min="7180" max="7408" width="9.109375" style="1" hidden="1"/>
    <col min="7409" max="7409" width="5" style="1" hidden="1"/>
    <col min="7410" max="7410" width="14.44140625" style="1" hidden="1"/>
    <col min="7411" max="7411" width="42.5546875" style="1" hidden="1"/>
    <col min="7412" max="7412" width="16.109375" style="1" hidden="1"/>
    <col min="7413" max="7413" width="29.5546875" style="1" hidden="1"/>
    <col min="7414" max="7414" width="15.44140625" style="1" hidden="1"/>
    <col min="7415" max="7415" width="13" style="1" hidden="1"/>
    <col min="7416" max="7416" width="13.5546875" style="1" hidden="1"/>
    <col min="7417" max="7417" width="15.5546875" style="1" hidden="1"/>
    <col min="7418" max="7418" width="17.109375" style="1" hidden="1"/>
    <col min="7419" max="7419" width="14.44140625" style="1" hidden="1"/>
    <col min="7420" max="7421" width="17" style="1" hidden="1"/>
    <col min="7422" max="7422" width="20" style="1" hidden="1"/>
    <col min="7423" max="7423" width="18.88671875" style="1" hidden="1"/>
    <col min="7424" max="7424" width="18" style="1" hidden="1"/>
    <col min="7425" max="7425" width="15.5546875" style="1" hidden="1"/>
    <col min="7426" max="7428" width="0" style="1" hidden="1"/>
    <col min="7429" max="7429" width="16.88671875" style="1" hidden="1"/>
    <col min="7430" max="7430" width="17.44140625" style="1" hidden="1"/>
    <col min="7431" max="7431" width="21.109375" style="1" hidden="1"/>
    <col min="7432" max="7433" width="9.109375" style="1" hidden="1"/>
    <col min="7434" max="7434" width="10.44140625" style="1" hidden="1"/>
    <col min="7435" max="7435" width="13.5546875" style="1" hidden="1"/>
    <col min="7436" max="7664" width="9.109375" style="1" hidden="1"/>
    <col min="7665" max="7665" width="5" style="1" hidden="1"/>
    <col min="7666" max="7666" width="14.44140625" style="1" hidden="1"/>
    <col min="7667" max="7667" width="42.5546875" style="1" hidden="1"/>
    <col min="7668" max="7668" width="16.109375" style="1" hidden="1"/>
    <col min="7669" max="7669" width="29.5546875" style="1" hidden="1"/>
    <col min="7670" max="7670" width="15.44140625" style="1" hidden="1"/>
    <col min="7671" max="7671" width="13" style="1" hidden="1"/>
    <col min="7672" max="7672" width="13.5546875" style="1" hidden="1"/>
    <col min="7673" max="7673" width="15.5546875" style="1" hidden="1"/>
    <col min="7674" max="7674" width="17.109375" style="1" hidden="1"/>
    <col min="7675" max="7675" width="14.44140625" style="1" hidden="1"/>
    <col min="7676" max="7677" width="17" style="1" hidden="1"/>
    <col min="7678" max="7678" width="20" style="1" hidden="1"/>
    <col min="7679" max="7679" width="18.88671875" style="1" hidden="1"/>
    <col min="7680" max="7680" width="18" style="1" hidden="1"/>
    <col min="7681" max="7681" width="15.5546875" style="1" hidden="1"/>
    <col min="7682" max="7684" width="0" style="1" hidden="1"/>
    <col min="7685" max="7685" width="16.88671875" style="1" hidden="1"/>
    <col min="7686" max="7686" width="17.44140625" style="1" hidden="1"/>
    <col min="7687" max="7687" width="21.109375" style="1" hidden="1"/>
    <col min="7688" max="7689" width="9.109375" style="1" hidden="1"/>
    <col min="7690" max="7690" width="10.44140625" style="1" hidden="1"/>
    <col min="7691" max="7691" width="13.5546875" style="1" hidden="1"/>
    <col min="7692" max="7920" width="9.109375" style="1" hidden="1"/>
    <col min="7921" max="7921" width="5" style="1" hidden="1"/>
    <col min="7922" max="7922" width="14.44140625" style="1" hidden="1"/>
    <col min="7923" max="7923" width="42.5546875" style="1" hidden="1"/>
    <col min="7924" max="7924" width="16.109375" style="1" hidden="1"/>
    <col min="7925" max="7925" width="29.5546875" style="1" hidden="1"/>
    <col min="7926" max="7926" width="15.44140625" style="1" hidden="1"/>
    <col min="7927" max="7927" width="13" style="1" hidden="1"/>
    <col min="7928" max="7928" width="13.5546875" style="1" hidden="1"/>
    <col min="7929" max="7929" width="15.5546875" style="1" hidden="1"/>
    <col min="7930" max="7930" width="17.109375" style="1" hidden="1"/>
    <col min="7931" max="7931" width="14.44140625" style="1" hidden="1"/>
    <col min="7932" max="7933" width="17" style="1" hidden="1"/>
    <col min="7934" max="7934" width="20" style="1" hidden="1"/>
    <col min="7935" max="7935" width="18.88671875" style="1" hidden="1"/>
    <col min="7936" max="7936" width="18" style="1" hidden="1"/>
    <col min="7937" max="7937" width="15.5546875" style="1" hidden="1"/>
    <col min="7938" max="7940" width="0" style="1" hidden="1"/>
    <col min="7941" max="7941" width="16.88671875" style="1" hidden="1"/>
    <col min="7942" max="7942" width="17.44140625" style="1" hidden="1"/>
    <col min="7943" max="7943" width="21.109375" style="1" hidden="1"/>
    <col min="7944" max="7945" width="9.109375" style="1" hidden="1"/>
    <col min="7946" max="7946" width="10.44140625" style="1" hidden="1"/>
    <col min="7947" max="7947" width="13.5546875" style="1" hidden="1"/>
    <col min="7948" max="8176" width="9.109375" style="1" hidden="1"/>
    <col min="8177" max="8177" width="5" style="1" hidden="1"/>
    <col min="8178" max="8178" width="14.44140625" style="1" hidden="1"/>
    <col min="8179" max="8179" width="42.5546875" style="1" hidden="1"/>
    <col min="8180" max="8180" width="16.109375" style="1" hidden="1"/>
    <col min="8181" max="8181" width="29.5546875" style="1" hidden="1"/>
    <col min="8182" max="8182" width="15.44140625" style="1" hidden="1"/>
    <col min="8183" max="8183" width="13" style="1" hidden="1"/>
    <col min="8184" max="8184" width="13.5546875" style="1" hidden="1"/>
    <col min="8185" max="8185" width="15.5546875" style="1" hidden="1"/>
    <col min="8186" max="8186" width="17.109375" style="1" hidden="1"/>
    <col min="8187" max="8187" width="14.44140625" style="1" hidden="1"/>
    <col min="8188" max="8189" width="17" style="1" hidden="1"/>
    <col min="8190" max="8190" width="20" style="1" hidden="1"/>
    <col min="8191" max="8191" width="18.88671875" style="1" hidden="1"/>
    <col min="8192" max="8192" width="18" style="1" hidden="1"/>
    <col min="8193" max="8193" width="15.5546875" style="1" hidden="1"/>
    <col min="8194" max="8196" width="0" style="1" hidden="1"/>
    <col min="8197" max="8197" width="16.88671875" style="1" hidden="1"/>
    <col min="8198" max="8198" width="17.44140625" style="1" hidden="1"/>
    <col min="8199" max="8199" width="21.109375" style="1" hidden="1"/>
    <col min="8200" max="8201" width="9.109375" style="1" hidden="1"/>
    <col min="8202" max="8202" width="10.44140625" style="1" hidden="1"/>
    <col min="8203" max="8203" width="13.5546875" style="1" hidden="1"/>
    <col min="8204" max="8432" width="9.109375" style="1" hidden="1"/>
    <col min="8433" max="8433" width="5" style="1" hidden="1"/>
    <col min="8434" max="8434" width="14.44140625" style="1" hidden="1"/>
    <col min="8435" max="8435" width="42.5546875" style="1" hidden="1"/>
    <col min="8436" max="8436" width="16.109375" style="1" hidden="1"/>
    <col min="8437" max="8437" width="29.5546875" style="1" hidden="1"/>
    <col min="8438" max="8438" width="15.44140625" style="1" hidden="1"/>
    <col min="8439" max="8439" width="13" style="1" hidden="1"/>
    <col min="8440" max="8440" width="13.5546875" style="1" hidden="1"/>
    <col min="8441" max="8441" width="15.5546875" style="1" hidden="1"/>
    <col min="8442" max="8442" width="17.109375" style="1" hidden="1"/>
    <col min="8443" max="8443" width="14.44140625" style="1" hidden="1"/>
    <col min="8444" max="8445" width="17" style="1" hidden="1"/>
    <col min="8446" max="8446" width="20" style="1" hidden="1"/>
    <col min="8447" max="8447" width="18.88671875" style="1" hidden="1"/>
    <col min="8448" max="8448" width="18" style="1" hidden="1"/>
    <col min="8449" max="8449" width="15.5546875" style="1" hidden="1"/>
    <col min="8450" max="8452" width="0" style="1" hidden="1"/>
    <col min="8453" max="8453" width="16.88671875" style="1" hidden="1"/>
    <col min="8454" max="8454" width="17.44140625" style="1" hidden="1"/>
    <col min="8455" max="8455" width="21.109375" style="1" hidden="1"/>
    <col min="8456" max="8457" width="9.109375" style="1" hidden="1"/>
    <col min="8458" max="8458" width="10.44140625" style="1" hidden="1"/>
    <col min="8459" max="8459" width="13.5546875" style="1" hidden="1"/>
    <col min="8460" max="8688" width="9.109375" style="1" hidden="1"/>
    <col min="8689" max="8689" width="5" style="1" hidden="1"/>
    <col min="8690" max="8690" width="14.44140625" style="1" hidden="1"/>
    <col min="8691" max="8691" width="42.5546875" style="1" hidden="1"/>
    <col min="8692" max="8692" width="16.109375" style="1" hidden="1"/>
    <col min="8693" max="8693" width="29.5546875" style="1" hidden="1"/>
    <col min="8694" max="8694" width="15.44140625" style="1" hidden="1"/>
    <col min="8695" max="8695" width="13" style="1" hidden="1"/>
    <col min="8696" max="8696" width="13.5546875" style="1" hidden="1"/>
    <col min="8697" max="8697" width="15.5546875" style="1" hidden="1"/>
    <col min="8698" max="8698" width="17.109375" style="1" hidden="1"/>
    <col min="8699" max="8699" width="14.44140625" style="1" hidden="1"/>
    <col min="8700" max="8701" width="17" style="1" hidden="1"/>
    <col min="8702" max="8702" width="20" style="1" hidden="1"/>
    <col min="8703" max="8703" width="18.88671875" style="1" hidden="1"/>
    <col min="8704" max="8704" width="18" style="1" hidden="1"/>
    <col min="8705" max="8705" width="15.5546875" style="1" hidden="1"/>
    <col min="8706" max="8708" width="0" style="1" hidden="1"/>
    <col min="8709" max="8709" width="16.88671875" style="1" hidden="1"/>
    <col min="8710" max="8710" width="17.44140625" style="1" hidden="1"/>
    <col min="8711" max="8711" width="21.109375" style="1" hidden="1"/>
    <col min="8712" max="8713" width="9.109375" style="1" hidden="1"/>
    <col min="8714" max="8714" width="10.44140625" style="1" hidden="1"/>
    <col min="8715" max="8715" width="13.5546875" style="1" hidden="1"/>
    <col min="8716" max="8944" width="9.109375" style="1" hidden="1"/>
    <col min="8945" max="8945" width="5" style="1" hidden="1"/>
    <col min="8946" max="8946" width="14.44140625" style="1" hidden="1"/>
    <col min="8947" max="8947" width="42.5546875" style="1" hidden="1"/>
    <col min="8948" max="8948" width="16.109375" style="1" hidden="1"/>
    <col min="8949" max="8949" width="29.5546875" style="1" hidden="1"/>
    <col min="8950" max="8950" width="15.44140625" style="1" hidden="1"/>
    <col min="8951" max="8951" width="13" style="1" hidden="1"/>
    <col min="8952" max="8952" width="13.5546875" style="1" hidden="1"/>
    <col min="8953" max="8953" width="15.5546875" style="1" hidden="1"/>
    <col min="8954" max="8954" width="17.109375" style="1" hidden="1"/>
    <col min="8955" max="8955" width="14.44140625" style="1" hidden="1"/>
    <col min="8956" max="8957" width="17" style="1" hidden="1"/>
    <col min="8958" max="8958" width="20" style="1" hidden="1"/>
    <col min="8959" max="8959" width="18.88671875" style="1" hidden="1"/>
    <col min="8960" max="8960" width="18" style="1" hidden="1"/>
    <col min="8961" max="8961" width="15.5546875" style="1" hidden="1"/>
    <col min="8962" max="8964" width="0" style="1" hidden="1"/>
    <col min="8965" max="8965" width="16.88671875" style="1" hidden="1"/>
    <col min="8966" max="8966" width="17.44140625" style="1" hidden="1"/>
    <col min="8967" max="8967" width="21.109375" style="1" hidden="1"/>
    <col min="8968" max="8969" width="9.109375" style="1" hidden="1"/>
    <col min="8970" max="8970" width="10.44140625" style="1" hidden="1"/>
    <col min="8971" max="8971" width="13.5546875" style="1" hidden="1"/>
    <col min="8972" max="9200" width="9.109375" style="1" hidden="1"/>
    <col min="9201" max="9201" width="5" style="1" hidden="1"/>
    <col min="9202" max="9202" width="14.44140625" style="1" hidden="1"/>
    <col min="9203" max="9203" width="42.5546875" style="1" hidden="1"/>
    <col min="9204" max="9204" width="16.109375" style="1" hidden="1"/>
    <col min="9205" max="9205" width="29.5546875" style="1" hidden="1"/>
    <col min="9206" max="9206" width="15.44140625" style="1" hidden="1"/>
    <col min="9207" max="9207" width="13" style="1" hidden="1"/>
    <col min="9208" max="9208" width="13.5546875" style="1" hidden="1"/>
    <col min="9209" max="9209" width="15.5546875" style="1" hidden="1"/>
    <col min="9210" max="9210" width="17.109375" style="1" hidden="1"/>
    <col min="9211" max="9211" width="14.44140625" style="1" hidden="1"/>
    <col min="9212" max="9213" width="17" style="1" hidden="1"/>
    <col min="9214" max="9214" width="20" style="1" hidden="1"/>
    <col min="9215" max="9215" width="18.88671875" style="1" hidden="1"/>
    <col min="9216" max="9216" width="18" style="1" hidden="1"/>
    <col min="9217" max="9217" width="15.5546875" style="1" hidden="1"/>
    <col min="9218" max="9220" width="0" style="1" hidden="1"/>
    <col min="9221" max="9221" width="16.88671875" style="1" hidden="1"/>
    <col min="9222" max="9222" width="17.44140625" style="1" hidden="1"/>
    <col min="9223" max="9223" width="21.109375" style="1" hidden="1"/>
    <col min="9224" max="9225" width="9.109375" style="1" hidden="1"/>
    <col min="9226" max="9226" width="10.44140625" style="1" hidden="1"/>
    <col min="9227" max="9227" width="13.5546875" style="1" hidden="1"/>
    <col min="9228" max="9456" width="9.109375" style="1" hidden="1"/>
    <col min="9457" max="9457" width="5" style="1" hidden="1"/>
    <col min="9458" max="9458" width="14.44140625" style="1" hidden="1"/>
    <col min="9459" max="9459" width="42.5546875" style="1" hidden="1"/>
    <col min="9460" max="9460" width="16.109375" style="1" hidden="1"/>
    <col min="9461" max="9461" width="29.5546875" style="1" hidden="1"/>
    <col min="9462" max="9462" width="15.44140625" style="1" hidden="1"/>
    <col min="9463" max="9463" width="13" style="1" hidden="1"/>
    <col min="9464" max="9464" width="13.5546875" style="1" hidden="1"/>
    <col min="9465" max="9465" width="15.5546875" style="1" hidden="1"/>
    <col min="9466" max="9466" width="17.109375" style="1" hidden="1"/>
    <col min="9467" max="9467" width="14.44140625" style="1" hidden="1"/>
    <col min="9468" max="9469" width="17" style="1" hidden="1"/>
    <col min="9470" max="9470" width="20" style="1" hidden="1"/>
    <col min="9471" max="9471" width="18.88671875" style="1" hidden="1"/>
    <col min="9472" max="9472" width="18" style="1" hidden="1"/>
    <col min="9473" max="9473" width="15.5546875" style="1" hidden="1"/>
    <col min="9474" max="9476" width="0" style="1" hidden="1"/>
    <col min="9477" max="9477" width="16.88671875" style="1" hidden="1"/>
    <col min="9478" max="9478" width="17.44140625" style="1" hidden="1"/>
    <col min="9479" max="9479" width="21.109375" style="1" hidden="1"/>
    <col min="9480" max="9481" width="9.109375" style="1" hidden="1"/>
    <col min="9482" max="9482" width="10.44140625" style="1" hidden="1"/>
    <col min="9483" max="9483" width="13.5546875" style="1" hidden="1"/>
    <col min="9484" max="9712" width="9.109375" style="1" hidden="1"/>
    <col min="9713" max="9713" width="5" style="1" hidden="1"/>
    <col min="9714" max="9714" width="14.44140625" style="1" hidden="1"/>
    <col min="9715" max="9715" width="42.5546875" style="1" hidden="1"/>
    <col min="9716" max="9716" width="16.109375" style="1" hidden="1"/>
    <col min="9717" max="9717" width="29.5546875" style="1" hidden="1"/>
    <col min="9718" max="9718" width="15.44140625" style="1" hidden="1"/>
    <col min="9719" max="9719" width="13" style="1" hidden="1"/>
    <col min="9720" max="9720" width="13.5546875" style="1" hidden="1"/>
    <col min="9721" max="9721" width="15.5546875" style="1" hidden="1"/>
    <col min="9722" max="9722" width="17.109375" style="1" hidden="1"/>
    <col min="9723" max="9723" width="14.44140625" style="1" hidden="1"/>
    <col min="9724" max="9725" width="17" style="1" hidden="1"/>
    <col min="9726" max="9726" width="20" style="1" hidden="1"/>
    <col min="9727" max="9727" width="18.88671875" style="1" hidden="1"/>
    <col min="9728" max="9728" width="18" style="1" hidden="1"/>
    <col min="9729" max="9729" width="15.5546875" style="1" hidden="1"/>
    <col min="9730" max="9732" width="0" style="1" hidden="1"/>
    <col min="9733" max="9733" width="16.88671875" style="1" hidden="1"/>
    <col min="9734" max="9734" width="17.44140625" style="1" hidden="1"/>
    <col min="9735" max="9735" width="21.109375" style="1" hidden="1"/>
    <col min="9736" max="9737" width="9.109375" style="1" hidden="1"/>
    <col min="9738" max="9738" width="10.44140625" style="1" hidden="1"/>
    <col min="9739" max="9739" width="13.5546875" style="1" hidden="1"/>
    <col min="9740" max="9968" width="9.109375" style="1" hidden="1"/>
    <col min="9969" max="9969" width="5" style="1" hidden="1"/>
    <col min="9970" max="9970" width="14.44140625" style="1" hidden="1"/>
    <col min="9971" max="9971" width="42.5546875" style="1" hidden="1"/>
    <col min="9972" max="9972" width="16.109375" style="1" hidden="1"/>
    <col min="9973" max="9973" width="29.5546875" style="1" hidden="1"/>
    <col min="9974" max="9974" width="15.44140625" style="1" hidden="1"/>
    <col min="9975" max="9975" width="13" style="1" hidden="1"/>
    <col min="9976" max="9976" width="13.5546875" style="1" hidden="1"/>
    <col min="9977" max="9977" width="15.5546875" style="1" hidden="1"/>
    <col min="9978" max="9978" width="17.109375" style="1" hidden="1"/>
    <col min="9979" max="9979" width="14.44140625" style="1" hidden="1"/>
    <col min="9980" max="9981" width="17" style="1" hidden="1"/>
    <col min="9982" max="9982" width="20" style="1" hidden="1"/>
    <col min="9983" max="9983" width="18.88671875" style="1" hidden="1"/>
    <col min="9984" max="9984" width="18" style="1" hidden="1"/>
    <col min="9985" max="9985" width="15.5546875" style="1" hidden="1"/>
    <col min="9986" max="9988" width="0" style="1" hidden="1"/>
    <col min="9989" max="9989" width="16.88671875" style="1" hidden="1"/>
    <col min="9990" max="9990" width="17.44140625" style="1" hidden="1"/>
    <col min="9991" max="9991" width="21.109375" style="1" hidden="1"/>
    <col min="9992" max="9993" width="9.109375" style="1" hidden="1"/>
    <col min="9994" max="9994" width="10.44140625" style="1" hidden="1"/>
    <col min="9995" max="9995" width="13.5546875" style="1" hidden="1"/>
    <col min="9996" max="10224" width="9.109375" style="1" hidden="1"/>
    <col min="10225" max="10225" width="5" style="1" hidden="1"/>
    <col min="10226" max="10226" width="14.44140625" style="1" hidden="1"/>
    <col min="10227" max="10227" width="42.5546875" style="1" hidden="1"/>
    <col min="10228" max="10228" width="16.109375" style="1" hidden="1"/>
    <col min="10229" max="10229" width="29.5546875" style="1" hidden="1"/>
    <col min="10230" max="10230" width="15.44140625" style="1" hidden="1"/>
    <col min="10231" max="10231" width="13" style="1" hidden="1"/>
    <col min="10232" max="10232" width="13.5546875" style="1" hidden="1"/>
    <col min="10233" max="10233" width="15.5546875" style="1" hidden="1"/>
    <col min="10234" max="10234" width="17.109375" style="1" hidden="1"/>
    <col min="10235" max="10235" width="14.44140625" style="1" hidden="1"/>
    <col min="10236" max="10237" width="17" style="1" hidden="1"/>
    <col min="10238" max="10238" width="20" style="1" hidden="1"/>
    <col min="10239" max="10239" width="18.88671875" style="1" hidden="1"/>
    <col min="10240" max="10240" width="18" style="1" hidden="1"/>
    <col min="10241" max="10241" width="15.5546875" style="1" hidden="1"/>
    <col min="10242" max="10244" width="0" style="1" hidden="1"/>
    <col min="10245" max="10245" width="16.88671875" style="1" hidden="1"/>
    <col min="10246" max="10246" width="17.44140625" style="1" hidden="1"/>
    <col min="10247" max="10247" width="21.109375" style="1" hidden="1"/>
    <col min="10248" max="10249" width="9.109375" style="1" hidden="1"/>
    <col min="10250" max="10250" width="10.44140625" style="1" hidden="1"/>
    <col min="10251" max="10251" width="13.5546875" style="1" hidden="1"/>
    <col min="10252" max="10480" width="9.109375" style="1" hidden="1"/>
    <col min="10481" max="10481" width="5" style="1" hidden="1"/>
    <col min="10482" max="10482" width="14.44140625" style="1" hidden="1"/>
    <col min="10483" max="10483" width="42.5546875" style="1" hidden="1"/>
    <col min="10484" max="10484" width="16.109375" style="1" hidden="1"/>
    <col min="10485" max="10485" width="29.5546875" style="1" hidden="1"/>
    <col min="10486" max="10486" width="15.44140625" style="1" hidden="1"/>
    <col min="10487" max="10487" width="13" style="1" hidden="1"/>
    <col min="10488" max="10488" width="13.5546875" style="1" hidden="1"/>
    <col min="10489" max="10489" width="15.5546875" style="1" hidden="1"/>
    <col min="10490" max="10490" width="17.109375" style="1" hidden="1"/>
    <col min="10491" max="10491" width="14.44140625" style="1" hidden="1"/>
    <col min="10492" max="10493" width="17" style="1" hidden="1"/>
    <col min="10494" max="10494" width="20" style="1" hidden="1"/>
    <col min="10495" max="10495" width="18.88671875" style="1" hidden="1"/>
    <col min="10496" max="10496" width="18" style="1" hidden="1"/>
    <col min="10497" max="10497" width="15.5546875" style="1" hidden="1"/>
    <col min="10498" max="10500" width="0" style="1" hidden="1"/>
    <col min="10501" max="10501" width="16.88671875" style="1" hidden="1"/>
    <col min="10502" max="10502" width="17.44140625" style="1" hidden="1"/>
    <col min="10503" max="10503" width="21.109375" style="1" hidden="1"/>
    <col min="10504" max="10505" width="9.109375" style="1" hidden="1"/>
    <col min="10506" max="10506" width="10.44140625" style="1" hidden="1"/>
    <col min="10507" max="10507" width="13.5546875" style="1" hidden="1"/>
    <col min="10508" max="10736" width="9.109375" style="1" hidden="1"/>
    <col min="10737" max="10737" width="5" style="1" hidden="1"/>
    <col min="10738" max="10738" width="14.44140625" style="1" hidden="1"/>
    <col min="10739" max="10739" width="42.5546875" style="1" hidden="1"/>
    <col min="10740" max="10740" width="16.109375" style="1" hidden="1"/>
    <col min="10741" max="10741" width="29.5546875" style="1" hidden="1"/>
    <col min="10742" max="10742" width="15.44140625" style="1" hidden="1"/>
    <col min="10743" max="10743" width="13" style="1" hidden="1"/>
    <col min="10744" max="10744" width="13.5546875" style="1" hidden="1"/>
    <col min="10745" max="10745" width="15.5546875" style="1" hidden="1"/>
    <col min="10746" max="10746" width="17.109375" style="1" hidden="1"/>
    <col min="10747" max="10747" width="14.44140625" style="1" hidden="1"/>
    <col min="10748" max="10749" width="17" style="1" hidden="1"/>
    <col min="10750" max="10750" width="20" style="1" hidden="1"/>
    <col min="10751" max="10751" width="18.88671875" style="1" hidden="1"/>
    <col min="10752" max="10752" width="18" style="1" hidden="1"/>
    <col min="10753" max="10753" width="15.5546875" style="1" hidden="1"/>
    <col min="10754" max="10756" width="0" style="1" hidden="1"/>
    <col min="10757" max="10757" width="16.88671875" style="1" hidden="1"/>
    <col min="10758" max="10758" width="17.44140625" style="1" hidden="1"/>
    <col min="10759" max="10759" width="21.109375" style="1" hidden="1"/>
    <col min="10760" max="10761" width="9.109375" style="1" hidden="1"/>
    <col min="10762" max="10762" width="10.44140625" style="1" hidden="1"/>
    <col min="10763" max="10763" width="13.5546875" style="1" hidden="1"/>
    <col min="10764" max="10992" width="9.109375" style="1" hidden="1"/>
    <col min="10993" max="10993" width="5" style="1" hidden="1"/>
    <col min="10994" max="10994" width="14.44140625" style="1" hidden="1"/>
    <col min="10995" max="10995" width="42.5546875" style="1" hidden="1"/>
    <col min="10996" max="10996" width="16.109375" style="1" hidden="1"/>
    <col min="10997" max="10997" width="29.5546875" style="1" hidden="1"/>
    <col min="10998" max="10998" width="15.44140625" style="1" hidden="1"/>
    <col min="10999" max="10999" width="13" style="1" hidden="1"/>
    <col min="11000" max="11000" width="13.5546875" style="1" hidden="1"/>
    <col min="11001" max="11001" width="15.5546875" style="1" hidden="1"/>
    <col min="11002" max="11002" width="17.109375" style="1" hidden="1"/>
    <col min="11003" max="11003" width="14.44140625" style="1" hidden="1"/>
    <col min="11004" max="11005" width="17" style="1" hidden="1"/>
    <col min="11006" max="11006" width="20" style="1" hidden="1"/>
    <col min="11007" max="11007" width="18.88671875" style="1" hidden="1"/>
    <col min="11008" max="11008" width="18" style="1" hidden="1"/>
    <col min="11009" max="11009" width="15.5546875" style="1" hidden="1"/>
    <col min="11010" max="11012" width="0" style="1" hidden="1"/>
    <col min="11013" max="11013" width="16.88671875" style="1" hidden="1"/>
    <col min="11014" max="11014" width="17.44140625" style="1" hidden="1"/>
    <col min="11015" max="11015" width="21.109375" style="1" hidden="1"/>
    <col min="11016" max="11017" width="9.109375" style="1" hidden="1"/>
    <col min="11018" max="11018" width="10.44140625" style="1" hidden="1"/>
    <col min="11019" max="11019" width="13.5546875" style="1" hidden="1"/>
    <col min="11020" max="11248" width="9.109375" style="1" hidden="1"/>
    <col min="11249" max="11249" width="5" style="1" hidden="1"/>
    <col min="11250" max="11250" width="14.44140625" style="1" hidden="1"/>
    <col min="11251" max="11251" width="42.5546875" style="1" hidden="1"/>
    <col min="11252" max="11252" width="16.109375" style="1" hidden="1"/>
    <col min="11253" max="11253" width="29.5546875" style="1" hidden="1"/>
    <col min="11254" max="11254" width="15.44140625" style="1" hidden="1"/>
    <col min="11255" max="11255" width="13" style="1" hidden="1"/>
    <col min="11256" max="11256" width="13.5546875" style="1" hidden="1"/>
    <col min="11257" max="11257" width="15.5546875" style="1" hidden="1"/>
    <col min="11258" max="11258" width="17.109375" style="1" hidden="1"/>
    <col min="11259" max="11259" width="14.44140625" style="1" hidden="1"/>
    <col min="11260" max="11261" width="17" style="1" hidden="1"/>
    <col min="11262" max="11262" width="20" style="1" hidden="1"/>
    <col min="11263" max="11263" width="18.88671875" style="1" hidden="1"/>
    <col min="11264" max="11264" width="18" style="1" hidden="1"/>
    <col min="11265" max="11265" width="15.5546875" style="1" hidden="1"/>
    <col min="11266" max="11268" width="0" style="1" hidden="1"/>
    <col min="11269" max="11269" width="16.88671875" style="1" hidden="1"/>
    <col min="11270" max="11270" width="17.44140625" style="1" hidden="1"/>
    <col min="11271" max="11271" width="21.109375" style="1" hidden="1"/>
    <col min="11272" max="11273" width="9.109375" style="1" hidden="1"/>
    <col min="11274" max="11274" width="10.44140625" style="1" hidden="1"/>
    <col min="11275" max="11275" width="13.5546875" style="1" hidden="1"/>
    <col min="11276" max="11504" width="9.109375" style="1" hidden="1"/>
    <col min="11505" max="11505" width="5" style="1" hidden="1"/>
    <col min="11506" max="11506" width="14.44140625" style="1" hidden="1"/>
    <col min="11507" max="11507" width="42.5546875" style="1" hidden="1"/>
    <col min="11508" max="11508" width="16.109375" style="1" hidden="1"/>
    <col min="11509" max="11509" width="29.5546875" style="1" hidden="1"/>
    <col min="11510" max="11510" width="15.44140625" style="1" hidden="1"/>
    <col min="11511" max="11511" width="13" style="1" hidden="1"/>
    <col min="11512" max="11512" width="13.5546875" style="1" hidden="1"/>
    <col min="11513" max="11513" width="15.5546875" style="1" hidden="1"/>
    <col min="11514" max="11514" width="17.109375" style="1" hidden="1"/>
    <col min="11515" max="11515" width="14.44140625" style="1" hidden="1"/>
    <col min="11516" max="11517" width="17" style="1" hidden="1"/>
    <col min="11518" max="11518" width="20" style="1" hidden="1"/>
    <col min="11519" max="11519" width="18.88671875" style="1" hidden="1"/>
    <col min="11520" max="11520" width="18" style="1" hidden="1"/>
    <col min="11521" max="11521" width="15.5546875" style="1" hidden="1"/>
    <col min="11522" max="11524" width="0" style="1" hidden="1"/>
    <col min="11525" max="11525" width="16.88671875" style="1" hidden="1"/>
    <col min="11526" max="11526" width="17.44140625" style="1" hidden="1"/>
    <col min="11527" max="11527" width="21.109375" style="1" hidden="1"/>
    <col min="11528" max="11529" width="9.109375" style="1" hidden="1"/>
    <col min="11530" max="11530" width="10.44140625" style="1" hidden="1"/>
    <col min="11531" max="11531" width="13.5546875" style="1" hidden="1"/>
    <col min="11532" max="11760" width="9.109375" style="1" hidden="1"/>
    <col min="11761" max="11761" width="5" style="1" hidden="1"/>
    <col min="11762" max="11762" width="14.44140625" style="1" hidden="1"/>
    <col min="11763" max="11763" width="42.5546875" style="1" hidden="1"/>
    <col min="11764" max="11764" width="16.109375" style="1" hidden="1"/>
    <col min="11765" max="11765" width="29.5546875" style="1" hidden="1"/>
    <col min="11766" max="11766" width="15.44140625" style="1" hidden="1"/>
    <col min="11767" max="11767" width="13" style="1" hidden="1"/>
    <col min="11768" max="11768" width="13.5546875" style="1" hidden="1"/>
    <col min="11769" max="11769" width="15.5546875" style="1" hidden="1"/>
    <col min="11770" max="11770" width="17.109375" style="1" hidden="1"/>
    <col min="11771" max="11771" width="14.44140625" style="1" hidden="1"/>
    <col min="11772" max="11773" width="17" style="1" hidden="1"/>
    <col min="11774" max="11774" width="20" style="1" hidden="1"/>
    <col min="11775" max="11775" width="18.88671875" style="1" hidden="1"/>
    <col min="11776" max="11776" width="18" style="1" hidden="1"/>
    <col min="11777" max="11777" width="15.5546875" style="1" hidden="1"/>
    <col min="11778" max="11780" width="0" style="1" hidden="1"/>
    <col min="11781" max="11781" width="16.88671875" style="1" hidden="1"/>
    <col min="11782" max="11782" width="17.44140625" style="1" hidden="1"/>
    <col min="11783" max="11783" width="21.109375" style="1" hidden="1"/>
    <col min="11784" max="11785" width="9.109375" style="1" hidden="1"/>
    <col min="11786" max="11786" width="10.44140625" style="1" hidden="1"/>
    <col min="11787" max="11787" width="13.5546875" style="1" hidden="1"/>
    <col min="11788" max="12016" width="9.109375" style="1" hidden="1"/>
    <col min="12017" max="12017" width="5" style="1" hidden="1"/>
    <col min="12018" max="12018" width="14.44140625" style="1" hidden="1"/>
    <col min="12019" max="12019" width="42.5546875" style="1" hidden="1"/>
    <col min="12020" max="12020" width="16.109375" style="1" hidden="1"/>
    <col min="12021" max="12021" width="29.5546875" style="1" hidden="1"/>
    <col min="12022" max="12022" width="15.44140625" style="1" hidden="1"/>
    <col min="12023" max="12023" width="13" style="1" hidden="1"/>
    <col min="12024" max="12024" width="13.5546875" style="1" hidden="1"/>
    <col min="12025" max="12025" width="15.5546875" style="1" hidden="1"/>
    <col min="12026" max="12026" width="17.109375" style="1" hidden="1"/>
    <col min="12027" max="12027" width="14.44140625" style="1" hidden="1"/>
    <col min="12028" max="12029" width="17" style="1" hidden="1"/>
    <col min="12030" max="12030" width="20" style="1" hidden="1"/>
    <col min="12031" max="12031" width="18.88671875" style="1" hidden="1"/>
    <col min="12032" max="12032" width="18" style="1" hidden="1"/>
    <col min="12033" max="12033" width="15.5546875" style="1" hidden="1"/>
    <col min="12034" max="12036" width="0" style="1" hidden="1"/>
    <col min="12037" max="12037" width="16.88671875" style="1" hidden="1"/>
    <col min="12038" max="12038" width="17.44140625" style="1" hidden="1"/>
    <col min="12039" max="12039" width="21.109375" style="1" hidden="1"/>
    <col min="12040" max="12041" width="9.109375" style="1" hidden="1"/>
    <col min="12042" max="12042" width="10.44140625" style="1" hidden="1"/>
    <col min="12043" max="12043" width="13.5546875" style="1" hidden="1"/>
    <col min="12044" max="12272" width="9.109375" style="1" hidden="1"/>
    <col min="12273" max="12273" width="5" style="1" hidden="1"/>
    <col min="12274" max="12274" width="14.44140625" style="1" hidden="1"/>
    <col min="12275" max="12275" width="42.5546875" style="1" hidden="1"/>
    <col min="12276" max="12276" width="16.109375" style="1" hidden="1"/>
    <col min="12277" max="12277" width="29.5546875" style="1" hidden="1"/>
    <col min="12278" max="12278" width="15.44140625" style="1" hidden="1"/>
    <col min="12279" max="12279" width="13" style="1" hidden="1"/>
    <col min="12280" max="12280" width="13.5546875" style="1" hidden="1"/>
    <col min="12281" max="12281" width="15.5546875" style="1" hidden="1"/>
    <col min="12282" max="12282" width="17.109375" style="1" hidden="1"/>
    <col min="12283" max="12283" width="14.44140625" style="1" hidden="1"/>
    <col min="12284" max="12285" width="17" style="1" hidden="1"/>
    <col min="12286" max="12286" width="20" style="1" hidden="1"/>
    <col min="12287" max="12287" width="18.88671875" style="1" hidden="1"/>
    <col min="12288" max="12288" width="18" style="1" hidden="1"/>
    <col min="12289" max="12289" width="15.5546875" style="1" hidden="1"/>
    <col min="12290" max="12292" width="0" style="1" hidden="1"/>
    <col min="12293" max="12293" width="16.88671875" style="1" hidden="1"/>
    <col min="12294" max="12294" width="17.44140625" style="1" hidden="1"/>
    <col min="12295" max="12295" width="21.109375" style="1" hidden="1"/>
    <col min="12296" max="12297" width="9.109375" style="1" hidden="1"/>
    <col min="12298" max="12298" width="10.44140625" style="1" hidden="1"/>
    <col min="12299" max="12299" width="13.5546875" style="1" hidden="1"/>
    <col min="12300" max="12528" width="9.109375" style="1" hidden="1"/>
    <col min="12529" max="12529" width="5" style="1" hidden="1"/>
    <col min="12530" max="12530" width="14.44140625" style="1" hidden="1"/>
    <col min="12531" max="12531" width="42.5546875" style="1" hidden="1"/>
    <col min="12532" max="12532" width="16.109375" style="1" hidden="1"/>
    <col min="12533" max="12533" width="29.5546875" style="1" hidden="1"/>
    <col min="12534" max="12534" width="15.44140625" style="1" hidden="1"/>
    <col min="12535" max="12535" width="13" style="1" hidden="1"/>
    <col min="12536" max="12536" width="13.5546875" style="1" hidden="1"/>
    <col min="12537" max="12537" width="15.5546875" style="1" hidden="1"/>
    <col min="12538" max="12538" width="17.109375" style="1" hidden="1"/>
    <col min="12539" max="12539" width="14.44140625" style="1" hidden="1"/>
    <col min="12540" max="12541" width="17" style="1" hidden="1"/>
    <col min="12542" max="12542" width="20" style="1" hidden="1"/>
    <col min="12543" max="12543" width="18.88671875" style="1" hidden="1"/>
    <col min="12544" max="12544" width="18" style="1" hidden="1"/>
    <col min="12545" max="12545" width="15.5546875" style="1" hidden="1"/>
    <col min="12546" max="12548" width="0" style="1" hidden="1"/>
    <col min="12549" max="12549" width="16.88671875" style="1" hidden="1"/>
    <col min="12550" max="12550" width="17.44140625" style="1" hidden="1"/>
    <col min="12551" max="12551" width="21.109375" style="1" hidden="1"/>
    <col min="12552" max="12553" width="9.109375" style="1" hidden="1"/>
    <col min="12554" max="12554" width="10.44140625" style="1" hidden="1"/>
    <col min="12555" max="12555" width="13.5546875" style="1" hidden="1"/>
    <col min="12556" max="12784" width="9.109375" style="1" hidden="1"/>
    <col min="12785" max="12785" width="5" style="1" hidden="1"/>
    <col min="12786" max="12786" width="14.44140625" style="1" hidden="1"/>
    <col min="12787" max="12787" width="42.5546875" style="1" hidden="1"/>
    <col min="12788" max="12788" width="16.109375" style="1" hidden="1"/>
    <col min="12789" max="12789" width="29.5546875" style="1" hidden="1"/>
    <col min="12790" max="12790" width="15.44140625" style="1" hidden="1"/>
    <col min="12791" max="12791" width="13" style="1" hidden="1"/>
    <col min="12792" max="12792" width="13.5546875" style="1" hidden="1"/>
    <col min="12793" max="12793" width="15.5546875" style="1" hidden="1"/>
    <col min="12794" max="12794" width="17.109375" style="1" hidden="1"/>
    <col min="12795" max="12795" width="14.44140625" style="1" hidden="1"/>
    <col min="12796" max="12797" width="17" style="1" hidden="1"/>
    <col min="12798" max="12798" width="20" style="1" hidden="1"/>
    <col min="12799" max="12799" width="18.88671875" style="1" hidden="1"/>
    <col min="12800" max="12800" width="18" style="1" hidden="1"/>
    <col min="12801" max="12801" width="15.5546875" style="1" hidden="1"/>
    <col min="12802" max="12804" width="0" style="1" hidden="1"/>
    <col min="12805" max="12805" width="16.88671875" style="1" hidden="1"/>
    <col min="12806" max="12806" width="17.44140625" style="1" hidden="1"/>
    <col min="12807" max="12807" width="21.109375" style="1" hidden="1"/>
    <col min="12808" max="12809" width="9.109375" style="1" hidden="1"/>
    <col min="12810" max="12810" width="10.44140625" style="1" hidden="1"/>
    <col min="12811" max="12811" width="13.5546875" style="1" hidden="1"/>
    <col min="12812" max="13040" width="9.109375" style="1" hidden="1"/>
    <col min="13041" max="13041" width="5" style="1" hidden="1"/>
    <col min="13042" max="13042" width="14.44140625" style="1" hidden="1"/>
    <col min="13043" max="13043" width="42.5546875" style="1" hidden="1"/>
    <col min="13044" max="13044" width="16.109375" style="1" hidden="1"/>
    <col min="13045" max="13045" width="29.5546875" style="1" hidden="1"/>
    <col min="13046" max="13046" width="15.44140625" style="1" hidden="1"/>
    <col min="13047" max="13047" width="13" style="1" hidden="1"/>
    <col min="13048" max="13048" width="13.5546875" style="1" hidden="1"/>
    <col min="13049" max="13049" width="15.5546875" style="1" hidden="1"/>
    <col min="13050" max="13050" width="17.109375" style="1" hidden="1"/>
    <col min="13051" max="13051" width="14.44140625" style="1" hidden="1"/>
    <col min="13052" max="13053" width="17" style="1" hidden="1"/>
    <col min="13054" max="13054" width="20" style="1" hidden="1"/>
    <col min="13055" max="13055" width="18.88671875" style="1" hidden="1"/>
    <col min="13056" max="13056" width="18" style="1" hidden="1"/>
    <col min="13057" max="13057" width="15.5546875" style="1" hidden="1"/>
    <col min="13058" max="13060" width="0" style="1" hidden="1"/>
    <col min="13061" max="13061" width="16.88671875" style="1" hidden="1"/>
    <col min="13062" max="13062" width="17.44140625" style="1" hidden="1"/>
    <col min="13063" max="13063" width="21.109375" style="1" hidden="1"/>
    <col min="13064" max="13065" width="9.109375" style="1" hidden="1"/>
    <col min="13066" max="13066" width="10.44140625" style="1" hidden="1"/>
    <col min="13067" max="13067" width="13.5546875" style="1" hidden="1"/>
    <col min="13068" max="13296" width="9.109375" style="1" hidden="1"/>
    <col min="13297" max="13297" width="5" style="1" hidden="1"/>
    <col min="13298" max="13298" width="14.44140625" style="1" hidden="1"/>
    <col min="13299" max="13299" width="42.5546875" style="1" hidden="1"/>
    <col min="13300" max="13300" width="16.109375" style="1" hidden="1"/>
    <col min="13301" max="13301" width="29.5546875" style="1" hidden="1"/>
    <col min="13302" max="13302" width="15.44140625" style="1" hidden="1"/>
    <col min="13303" max="13303" width="13" style="1" hidden="1"/>
    <col min="13304" max="13304" width="13.5546875" style="1" hidden="1"/>
    <col min="13305" max="13305" width="15.5546875" style="1" hidden="1"/>
    <col min="13306" max="13306" width="17.109375" style="1" hidden="1"/>
    <col min="13307" max="13307" width="14.44140625" style="1" hidden="1"/>
    <col min="13308" max="13309" width="17" style="1" hidden="1"/>
    <col min="13310" max="13310" width="20" style="1" hidden="1"/>
    <col min="13311" max="13311" width="18.88671875" style="1" hidden="1"/>
    <col min="13312" max="13312" width="18" style="1" hidden="1"/>
    <col min="13313" max="13313" width="15.5546875" style="1" hidden="1"/>
    <col min="13314" max="13316" width="0" style="1" hidden="1"/>
    <col min="13317" max="13317" width="16.88671875" style="1" hidden="1"/>
    <col min="13318" max="13318" width="17.44140625" style="1" hidden="1"/>
    <col min="13319" max="13319" width="21.109375" style="1" hidden="1"/>
    <col min="13320" max="13321" width="9.109375" style="1" hidden="1"/>
    <col min="13322" max="13322" width="10.44140625" style="1" hidden="1"/>
    <col min="13323" max="13323" width="13.5546875" style="1" hidden="1"/>
    <col min="13324" max="13552" width="9.109375" style="1" hidden="1"/>
    <col min="13553" max="13553" width="5" style="1" hidden="1"/>
    <col min="13554" max="13554" width="14.44140625" style="1" hidden="1"/>
    <col min="13555" max="13555" width="42.5546875" style="1" hidden="1"/>
    <col min="13556" max="13556" width="16.109375" style="1" hidden="1"/>
    <col min="13557" max="13557" width="29.5546875" style="1" hidden="1"/>
    <col min="13558" max="13558" width="15.44140625" style="1" hidden="1"/>
    <col min="13559" max="13559" width="13" style="1" hidden="1"/>
    <col min="13560" max="13560" width="13.5546875" style="1" hidden="1"/>
    <col min="13561" max="13561" width="15.5546875" style="1" hidden="1"/>
    <col min="13562" max="13562" width="17.109375" style="1" hidden="1"/>
    <col min="13563" max="13563" width="14.44140625" style="1" hidden="1"/>
    <col min="13564" max="13565" width="17" style="1" hidden="1"/>
    <col min="13566" max="13566" width="20" style="1" hidden="1"/>
    <col min="13567" max="13567" width="18.88671875" style="1" hidden="1"/>
    <col min="13568" max="13568" width="18" style="1" hidden="1"/>
    <col min="13569" max="13569" width="15.5546875" style="1" hidden="1"/>
    <col min="13570" max="13572" width="0" style="1" hidden="1"/>
    <col min="13573" max="13573" width="16.88671875" style="1" hidden="1"/>
    <col min="13574" max="13574" width="17.44140625" style="1" hidden="1"/>
    <col min="13575" max="13575" width="21.109375" style="1" hidden="1"/>
    <col min="13576" max="13577" width="9.109375" style="1" hidden="1"/>
    <col min="13578" max="13578" width="10.44140625" style="1" hidden="1"/>
    <col min="13579" max="13579" width="13.5546875" style="1" hidden="1"/>
    <col min="13580" max="13808" width="9.109375" style="1" hidden="1"/>
    <col min="13809" max="13809" width="5" style="1" hidden="1"/>
    <col min="13810" max="13810" width="14.44140625" style="1" hidden="1"/>
    <col min="13811" max="13811" width="42.5546875" style="1" hidden="1"/>
    <col min="13812" max="13812" width="16.109375" style="1" hidden="1"/>
    <col min="13813" max="13813" width="29.5546875" style="1" hidden="1"/>
    <col min="13814" max="13814" width="15.44140625" style="1" hidden="1"/>
    <col min="13815" max="13815" width="13" style="1" hidden="1"/>
    <col min="13816" max="13816" width="13.5546875" style="1" hidden="1"/>
    <col min="13817" max="13817" width="15.5546875" style="1" hidden="1"/>
    <col min="13818" max="13818" width="17.109375" style="1" hidden="1"/>
    <col min="13819" max="13819" width="14.44140625" style="1" hidden="1"/>
    <col min="13820" max="13821" width="17" style="1" hidden="1"/>
    <col min="13822" max="13822" width="20" style="1" hidden="1"/>
    <col min="13823" max="13823" width="18.88671875" style="1" hidden="1"/>
    <col min="13824" max="13824" width="18" style="1" hidden="1"/>
    <col min="13825" max="13825" width="15.5546875" style="1" hidden="1"/>
    <col min="13826" max="13828" width="0" style="1" hidden="1"/>
    <col min="13829" max="13829" width="16.88671875" style="1" hidden="1"/>
    <col min="13830" max="13830" width="17.44140625" style="1" hidden="1"/>
    <col min="13831" max="13831" width="21.109375" style="1" hidden="1"/>
    <col min="13832" max="13833" width="9.109375" style="1" hidden="1"/>
    <col min="13834" max="13834" width="10.44140625" style="1" hidden="1"/>
    <col min="13835" max="13835" width="13.5546875" style="1" hidden="1"/>
    <col min="13836" max="14064" width="9.109375" style="1" hidden="1"/>
    <col min="14065" max="14065" width="5" style="1" hidden="1"/>
    <col min="14066" max="14066" width="14.44140625" style="1" hidden="1"/>
    <col min="14067" max="14067" width="42.5546875" style="1" hidden="1"/>
    <col min="14068" max="14068" width="16.109375" style="1" hidden="1"/>
    <col min="14069" max="14069" width="29.5546875" style="1" hidden="1"/>
    <col min="14070" max="14070" width="15.44140625" style="1" hidden="1"/>
    <col min="14071" max="14071" width="13" style="1" hidden="1"/>
    <col min="14072" max="14072" width="13.5546875" style="1" hidden="1"/>
    <col min="14073" max="14073" width="15.5546875" style="1" hidden="1"/>
    <col min="14074" max="14074" width="17.109375" style="1" hidden="1"/>
    <col min="14075" max="14075" width="14.44140625" style="1" hidden="1"/>
    <col min="14076" max="14077" width="17" style="1" hidden="1"/>
    <col min="14078" max="14078" width="20" style="1" hidden="1"/>
    <col min="14079" max="14079" width="18.88671875" style="1" hidden="1"/>
    <col min="14080" max="14080" width="18" style="1" hidden="1"/>
    <col min="14081" max="14081" width="15.5546875" style="1" hidden="1"/>
    <col min="14082" max="14084" width="0" style="1" hidden="1"/>
    <col min="14085" max="14085" width="16.88671875" style="1" hidden="1"/>
    <col min="14086" max="14086" width="17.44140625" style="1" hidden="1"/>
    <col min="14087" max="14087" width="21.109375" style="1" hidden="1"/>
    <col min="14088" max="14089" width="9.109375" style="1" hidden="1"/>
    <col min="14090" max="14090" width="10.44140625" style="1" hidden="1"/>
    <col min="14091" max="14091" width="13.5546875" style="1" hidden="1"/>
    <col min="14092" max="14320" width="9.109375" style="1" hidden="1"/>
    <col min="14321" max="14321" width="5" style="1" hidden="1"/>
    <col min="14322" max="14322" width="14.44140625" style="1" hidden="1"/>
    <col min="14323" max="14323" width="42.5546875" style="1" hidden="1"/>
    <col min="14324" max="14324" width="16.109375" style="1" hidden="1"/>
    <col min="14325" max="14325" width="29.5546875" style="1" hidden="1"/>
    <col min="14326" max="14326" width="15.44140625" style="1" hidden="1"/>
    <col min="14327" max="14327" width="13" style="1" hidden="1"/>
    <col min="14328" max="14328" width="13.5546875" style="1" hidden="1"/>
    <col min="14329" max="14329" width="15.5546875" style="1" hidden="1"/>
    <col min="14330" max="14330" width="17.109375" style="1" hidden="1"/>
    <col min="14331" max="14331" width="14.44140625" style="1" hidden="1"/>
    <col min="14332" max="14333" width="17" style="1" hidden="1"/>
    <col min="14334" max="14334" width="20" style="1" hidden="1"/>
    <col min="14335" max="14335" width="18.88671875" style="1" hidden="1"/>
    <col min="14336" max="14336" width="18" style="1" hidden="1"/>
    <col min="14337" max="14337" width="15.5546875" style="1" hidden="1"/>
    <col min="14338" max="14340" width="0" style="1" hidden="1"/>
    <col min="14341" max="14341" width="16.88671875" style="1" hidden="1"/>
    <col min="14342" max="14342" width="17.44140625" style="1" hidden="1"/>
    <col min="14343" max="14343" width="21.109375" style="1" hidden="1"/>
    <col min="14344" max="14345" width="9.109375" style="1" hidden="1"/>
    <col min="14346" max="14346" width="10.44140625" style="1" hidden="1"/>
    <col min="14347" max="14347" width="13.5546875" style="1" hidden="1"/>
    <col min="14348" max="14576" width="9.109375" style="1" hidden="1"/>
    <col min="14577" max="14577" width="5" style="1" hidden="1"/>
    <col min="14578" max="14578" width="14.44140625" style="1" hidden="1"/>
    <col min="14579" max="14579" width="42.5546875" style="1" hidden="1"/>
    <col min="14580" max="14580" width="16.109375" style="1" hidden="1"/>
    <col min="14581" max="14581" width="29.5546875" style="1" hidden="1"/>
    <col min="14582" max="14582" width="15.44140625" style="1" hidden="1"/>
    <col min="14583" max="14583" width="13" style="1" hidden="1"/>
    <col min="14584" max="14584" width="13.5546875" style="1" hidden="1"/>
    <col min="14585" max="14585" width="15.5546875" style="1" hidden="1"/>
    <col min="14586" max="14586" width="17.109375" style="1" hidden="1"/>
    <col min="14587" max="14587" width="14.44140625" style="1" hidden="1"/>
    <col min="14588" max="14589" width="17" style="1" hidden="1"/>
    <col min="14590" max="14590" width="20" style="1" hidden="1"/>
    <col min="14591" max="14591" width="18.88671875" style="1" hidden="1"/>
    <col min="14592" max="14592" width="18" style="1" hidden="1"/>
    <col min="14593" max="14593" width="15.5546875" style="1" hidden="1"/>
    <col min="14594" max="14596" width="0" style="1" hidden="1"/>
    <col min="14597" max="14597" width="16.88671875" style="1" hidden="1"/>
    <col min="14598" max="14598" width="17.44140625" style="1" hidden="1"/>
    <col min="14599" max="14599" width="21.109375" style="1" hidden="1"/>
    <col min="14600" max="14601" width="9.109375" style="1" hidden="1"/>
    <col min="14602" max="14602" width="10.44140625" style="1" hidden="1"/>
    <col min="14603" max="14603" width="13.5546875" style="1" hidden="1"/>
    <col min="14604" max="14832" width="9.109375" style="1" hidden="1"/>
    <col min="14833" max="14833" width="5" style="1" hidden="1"/>
    <col min="14834" max="14834" width="14.44140625" style="1" hidden="1"/>
    <col min="14835" max="14835" width="42.5546875" style="1" hidden="1"/>
    <col min="14836" max="14836" width="16.109375" style="1" hidden="1"/>
    <col min="14837" max="14837" width="29.5546875" style="1" hidden="1"/>
    <col min="14838" max="14838" width="15.44140625" style="1" hidden="1"/>
    <col min="14839" max="14839" width="13" style="1" hidden="1"/>
    <col min="14840" max="14840" width="13.5546875" style="1" hidden="1"/>
    <col min="14841" max="14841" width="15.5546875" style="1" hidden="1"/>
    <col min="14842" max="14842" width="17.109375" style="1" hidden="1"/>
    <col min="14843" max="14843" width="14.44140625" style="1" hidden="1"/>
    <col min="14844" max="14845" width="17" style="1" hidden="1"/>
    <col min="14846" max="14846" width="20" style="1" hidden="1"/>
    <col min="14847" max="14847" width="18.88671875" style="1" hidden="1"/>
    <col min="14848" max="14848" width="18" style="1" hidden="1"/>
    <col min="14849" max="14849" width="15.5546875" style="1" hidden="1"/>
    <col min="14850" max="14852" width="0" style="1" hidden="1"/>
    <col min="14853" max="14853" width="16.88671875" style="1" hidden="1"/>
    <col min="14854" max="14854" width="17.44140625" style="1" hidden="1"/>
    <col min="14855" max="14855" width="21.109375" style="1" hidden="1"/>
    <col min="14856" max="14857" width="9.109375" style="1" hidden="1"/>
    <col min="14858" max="14858" width="10.44140625" style="1" hidden="1"/>
    <col min="14859" max="14859" width="13.5546875" style="1" hidden="1"/>
    <col min="14860" max="15088" width="9.109375" style="1" hidden="1"/>
    <col min="15089" max="15089" width="5" style="1" hidden="1"/>
    <col min="15090" max="15090" width="14.44140625" style="1" hidden="1"/>
    <col min="15091" max="15091" width="42.5546875" style="1" hidden="1"/>
    <col min="15092" max="15092" width="16.109375" style="1" hidden="1"/>
    <col min="15093" max="15093" width="29.5546875" style="1" hidden="1"/>
    <col min="15094" max="15094" width="15.44140625" style="1" hidden="1"/>
    <col min="15095" max="15095" width="13" style="1" hidden="1"/>
    <col min="15096" max="15096" width="13.5546875" style="1" hidden="1"/>
    <col min="15097" max="15097" width="15.5546875" style="1" hidden="1"/>
    <col min="15098" max="15098" width="17.109375" style="1" hidden="1"/>
    <col min="15099" max="15099" width="14.44140625" style="1" hidden="1"/>
    <col min="15100" max="15101" width="17" style="1" hidden="1"/>
    <col min="15102" max="15102" width="20" style="1" hidden="1"/>
    <col min="15103" max="15103" width="18.88671875" style="1" hidden="1"/>
    <col min="15104" max="15104" width="18" style="1" hidden="1"/>
    <col min="15105" max="15105" width="15.5546875" style="1" hidden="1"/>
    <col min="15106" max="15108" width="0" style="1" hidden="1"/>
    <col min="15109" max="15109" width="16.88671875" style="1" hidden="1"/>
    <col min="15110" max="15110" width="17.44140625" style="1" hidden="1"/>
    <col min="15111" max="15111" width="21.109375" style="1" hidden="1"/>
    <col min="15112" max="15113" width="9.109375" style="1" hidden="1"/>
    <col min="15114" max="15114" width="10.44140625" style="1" hidden="1"/>
    <col min="15115" max="15115" width="13.5546875" style="1" hidden="1"/>
    <col min="15116" max="15344" width="9.109375" style="1" hidden="1"/>
    <col min="15345" max="15345" width="5" style="1" hidden="1"/>
    <col min="15346" max="15346" width="14.44140625" style="1" hidden="1"/>
    <col min="15347" max="15347" width="42.5546875" style="1" hidden="1"/>
    <col min="15348" max="15348" width="16.109375" style="1" hidden="1"/>
    <col min="15349" max="15349" width="29.5546875" style="1" hidden="1"/>
    <col min="15350" max="15350" width="15.44140625" style="1" hidden="1"/>
    <col min="15351" max="15351" width="13" style="1" hidden="1"/>
    <col min="15352" max="15352" width="13.5546875" style="1" hidden="1"/>
    <col min="15353" max="15353" width="15.5546875" style="1" hidden="1"/>
    <col min="15354" max="15354" width="17.109375" style="1" hidden="1"/>
    <col min="15355" max="15355" width="14.44140625" style="1" hidden="1"/>
    <col min="15356" max="15357" width="17" style="1" hidden="1"/>
    <col min="15358" max="15358" width="20" style="1" hidden="1"/>
    <col min="15359" max="15359" width="18.88671875" style="1" hidden="1"/>
    <col min="15360" max="15360" width="18" style="1" hidden="1"/>
    <col min="15361" max="15361" width="15.5546875" style="1" hidden="1"/>
    <col min="15362" max="15364" width="0" style="1" hidden="1"/>
    <col min="15365" max="15365" width="16.88671875" style="1" hidden="1"/>
    <col min="15366" max="15366" width="17.44140625" style="1" hidden="1"/>
    <col min="15367" max="15367" width="21.109375" style="1" hidden="1"/>
    <col min="15368" max="15369" width="9.109375" style="1" hidden="1"/>
    <col min="15370" max="15370" width="10.44140625" style="1" hidden="1"/>
    <col min="15371" max="15371" width="13.5546875" style="1" hidden="1"/>
    <col min="15372" max="15600" width="9.109375" style="1" hidden="1"/>
    <col min="15601" max="15601" width="5" style="1" hidden="1"/>
    <col min="15602" max="15602" width="14.44140625" style="1" hidden="1"/>
    <col min="15603" max="15603" width="42.5546875" style="1" hidden="1"/>
    <col min="15604" max="15604" width="16.109375" style="1" hidden="1"/>
    <col min="15605" max="15605" width="29.5546875" style="1" hidden="1"/>
    <col min="15606" max="15606" width="15.44140625" style="1" hidden="1"/>
    <col min="15607" max="15607" width="13" style="1" hidden="1"/>
    <col min="15608" max="15608" width="13.5546875" style="1" hidden="1"/>
    <col min="15609" max="15609" width="15.5546875" style="1" hidden="1"/>
    <col min="15610" max="15610" width="17.109375" style="1" hidden="1"/>
    <col min="15611" max="15611" width="14.44140625" style="1" hidden="1"/>
    <col min="15612" max="15613" width="17" style="1" hidden="1"/>
    <col min="15614" max="15614" width="20" style="1" hidden="1"/>
    <col min="15615" max="15615" width="18.88671875" style="1" hidden="1"/>
    <col min="15616" max="15616" width="18" style="1" hidden="1"/>
    <col min="15617" max="15617" width="15.5546875" style="1" hidden="1"/>
    <col min="15618" max="15620" width="0" style="1" hidden="1"/>
    <col min="15621" max="15621" width="16.88671875" style="1" hidden="1"/>
    <col min="15622" max="15622" width="17.44140625" style="1" hidden="1"/>
    <col min="15623" max="15623" width="21.109375" style="1" hidden="1"/>
    <col min="15624" max="15625" width="9.109375" style="1" hidden="1"/>
    <col min="15626" max="15626" width="10.44140625" style="1" hidden="1"/>
    <col min="15627" max="15627" width="13.5546875" style="1" hidden="1"/>
    <col min="15628" max="15856" width="9.109375" style="1" hidden="1"/>
    <col min="15857" max="15857" width="5" style="1" hidden="1"/>
    <col min="15858" max="15858" width="14.44140625" style="1" hidden="1"/>
    <col min="15859" max="15859" width="42.5546875" style="1" hidden="1"/>
    <col min="15860" max="15860" width="16.109375" style="1" hidden="1"/>
    <col min="15861" max="15861" width="29.5546875" style="1" hidden="1"/>
    <col min="15862" max="15862" width="15.44140625" style="1" hidden="1"/>
    <col min="15863" max="15863" width="13" style="1" hidden="1"/>
    <col min="15864" max="15864" width="13.5546875" style="1" hidden="1"/>
    <col min="15865" max="15865" width="15.5546875" style="1" hidden="1"/>
    <col min="15866" max="15866" width="17.109375" style="1" hidden="1"/>
    <col min="15867" max="15867" width="14.44140625" style="1" hidden="1"/>
    <col min="15868" max="15869" width="17" style="1" hidden="1"/>
    <col min="15870" max="15870" width="20" style="1" hidden="1"/>
    <col min="15871" max="15871" width="18.88671875" style="1" hidden="1"/>
    <col min="15872" max="15872" width="18" style="1" hidden="1"/>
    <col min="15873" max="15873" width="15.5546875" style="1" hidden="1"/>
    <col min="15874" max="15876" width="0" style="1" hidden="1"/>
    <col min="15877" max="15877" width="16.88671875" style="1" hidden="1"/>
    <col min="15878" max="15878" width="17.44140625" style="1" hidden="1"/>
    <col min="15879" max="15879" width="21.109375" style="1" hidden="1"/>
    <col min="15880" max="15881" width="9.109375" style="1" hidden="1"/>
    <col min="15882" max="15882" width="10.44140625" style="1" hidden="1"/>
    <col min="15883" max="15883" width="13.5546875" style="1" hidden="1"/>
    <col min="15884" max="16112" width="9.109375" style="1" hidden="1"/>
    <col min="16113" max="16113" width="5" style="1" hidden="1"/>
    <col min="16114" max="16114" width="14.44140625" style="1" hidden="1"/>
    <col min="16115" max="16115" width="42.5546875" style="1" hidden="1"/>
    <col min="16116" max="16116" width="16.109375" style="1" hidden="1"/>
    <col min="16117" max="16117" width="29.5546875" style="1" hidden="1"/>
    <col min="16118" max="16118" width="15.44140625" style="1" hidden="1"/>
    <col min="16119" max="16119" width="13" style="1" hidden="1"/>
    <col min="16120" max="16120" width="13.5546875" style="1" hidden="1"/>
    <col min="16121" max="16121" width="15.5546875" style="1" hidden="1"/>
    <col min="16122" max="16122" width="17.109375" style="1" hidden="1"/>
    <col min="16123" max="16123" width="14.44140625" style="1" hidden="1"/>
    <col min="16124" max="16125" width="17" style="1" hidden="1"/>
    <col min="16126" max="16126" width="20" style="1" hidden="1"/>
    <col min="16127" max="16127" width="18.88671875" style="1" hidden="1"/>
    <col min="16128" max="16128" width="18" style="1" hidden="1"/>
    <col min="16129" max="16129" width="15.5546875" style="1" hidden="1"/>
    <col min="16130" max="16132" width="0" style="1" hidden="1"/>
    <col min="16133" max="16133" width="16.88671875" style="1" hidden="1"/>
    <col min="16134" max="16134" width="17.44140625" style="1" hidden="1"/>
    <col min="16135" max="16135" width="21.109375" style="1" hidden="1"/>
    <col min="16136" max="16137" width="9.109375" style="1" hidden="1"/>
    <col min="16138" max="16138" width="10.44140625" style="1" hidden="1"/>
    <col min="16139" max="16139" width="13.5546875" style="1" hidden="1"/>
    <col min="16140" max="16384" width="9.109375" style="1" hidden="1"/>
  </cols>
  <sheetData>
    <row r="1" spans="1:9" s="2" customFormat="1" ht="34.799999999999997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1" t="s">
        <v>6</v>
      </c>
      <c r="H1" s="41" t="s">
        <v>7</v>
      </c>
      <c r="I1" s="40" t="s">
        <v>8</v>
      </c>
    </row>
    <row r="2" spans="1:9" s="34" customFormat="1" ht="18" x14ac:dyDescent="0.25">
      <c r="A2" s="37">
        <v>42017</v>
      </c>
      <c r="B2" s="22" t="s">
        <v>17</v>
      </c>
      <c r="C2" s="23" t="s">
        <v>61</v>
      </c>
      <c r="D2" s="23" t="s">
        <v>169</v>
      </c>
      <c r="E2" s="23" t="s">
        <v>12</v>
      </c>
      <c r="F2" s="23">
        <v>53</v>
      </c>
      <c r="G2" s="24">
        <v>2100000</v>
      </c>
      <c r="H2" s="24">
        <v>2100000</v>
      </c>
      <c r="I2" s="23" t="s">
        <v>16</v>
      </c>
    </row>
    <row r="3" spans="1:9" ht="18" x14ac:dyDescent="0.25">
      <c r="A3" s="37">
        <v>42024</v>
      </c>
      <c r="B3" s="22" t="s">
        <v>17</v>
      </c>
      <c r="C3" s="23" t="s">
        <v>29</v>
      </c>
      <c r="D3" s="23" t="s">
        <v>170</v>
      </c>
      <c r="E3" s="23" t="s">
        <v>19</v>
      </c>
      <c r="F3" s="23">
        <v>64</v>
      </c>
      <c r="G3" s="24">
        <v>14270000</v>
      </c>
      <c r="H3" s="24">
        <v>7135000</v>
      </c>
      <c r="I3" s="23" t="s">
        <v>16</v>
      </c>
    </row>
    <row r="4" spans="1:9" s="34" customFormat="1" ht="18" x14ac:dyDescent="0.25">
      <c r="A4" s="37">
        <v>42026</v>
      </c>
      <c r="B4" s="22" t="s">
        <v>17</v>
      </c>
      <c r="C4" s="23" t="s">
        <v>61</v>
      </c>
      <c r="D4" s="23" t="s">
        <v>171</v>
      </c>
      <c r="E4" s="23" t="s">
        <v>12</v>
      </c>
      <c r="F4" s="23">
        <v>8</v>
      </c>
      <c r="G4" s="24">
        <v>858000</v>
      </c>
      <c r="H4" s="24">
        <v>858000</v>
      </c>
      <c r="I4" s="23" t="s">
        <v>16</v>
      </c>
    </row>
    <row r="5" spans="1:9" ht="18" x14ac:dyDescent="0.25">
      <c r="A5" s="37">
        <v>42026</v>
      </c>
      <c r="B5" s="22" t="s">
        <v>17</v>
      </c>
      <c r="C5" s="23" t="s">
        <v>29</v>
      </c>
      <c r="D5" s="23" t="s">
        <v>172</v>
      </c>
      <c r="E5" s="23" t="s">
        <v>19</v>
      </c>
      <c r="F5" s="23">
        <v>34</v>
      </c>
      <c r="G5" s="24">
        <v>6600000</v>
      </c>
      <c r="H5" s="24">
        <v>3300000</v>
      </c>
      <c r="I5" s="23" t="s">
        <v>16</v>
      </c>
    </row>
    <row r="6" spans="1:9" ht="18" x14ac:dyDescent="0.25">
      <c r="A6" s="37">
        <v>42040</v>
      </c>
      <c r="B6" s="22" t="s">
        <v>17</v>
      </c>
      <c r="C6" s="23" t="s">
        <v>29</v>
      </c>
      <c r="D6" s="23" t="s">
        <v>173</v>
      </c>
      <c r="E6" s="23" t="s">
        <v>19</v>
      </c>
      <c r="F6" s="23">
        <v>37</v>
      </c>
      <c r="G6" s="24">
        <v>8700000</v>
      </c>
      <c r="H6" s="24">
        <v>4350000</v>
      </c>
      <c r="I6" s="23" t="s">
        <v>16</v>
      </c>
    </row>
    <row r="7" spans="1:9" ht="18" x14ac:dyDescent="0.25">
      <c r="A7" s="37">
        <v>42045</v>
      </c>
      <c r="B7" s="22" t="s">
        <v>17</v>
      </c>
      <c r="C7" s="23" t="s">
        <v>29</v>
      </c>
      <c r="D7" s="23" t="s">
        <v>174</v>
      </c>
      <c r="E7" s="23" t="s">
        <v>19</v>
      </c>
      <c r="F7" s="23">
        <v>74</v>
      </c>
      <c r="G7" s="24">
        <v>12700000</v>
      </c>
      <c r="H7" s="24">
        <v>6350000</v>
      </c>
      <c r="I7" s="23" t="s">
        <v>16</v>
      </c>
    </row>
    <row r="8" spans="1:9" ht="18" x14ac:dyDescent="0.25">
      <c r="A8" s="37">
        <v>42059</v>
      </c>
      <c r="B8" s="22" t="s">
        <v>69</v>
      </c>
      <c r="C8" s="23" t="s">
        <v>10</v>
      </c>
      <c r="D8" s="23" t="s">
        <v>175</v>
      </c>
      <c r="E8" s="23" t="s">
        <v>19</v>
      </c>
      <c r="F8" s="23">
        <v>31</v>
      </c>
      <c r="G8" s="24">
        <v>1648000</v>
      </c>
      <c r="H8" s="24">
        <v>1768000</v>
      </c>
      <c r="I8" s="23" t="s">
        <v>16</v>
      </c>
    </row>
    <row r="9" spans="1:9" ht="18" x14ac:dyDescent="0.25">
      <c r="A9" s="37">
        <v>42059</v>
      </c>
      <c r="B9" s="22" t="s">
        <v>17</v>
      </c>
      <c r="C9" s="23" t="s">
        <v>10</v>
      </c>
      <c r="D9" s="23" t="s">
        <v>176</v>
      </c>
      <c r="E9" s="23" t="s">
        <v>19</v>
      </c>
      <c r="F9" s="23">
        <v>23</v>
      </c>
      <c r="G9" s="24">
        <v>856000</v>
      </c>
      <c r="H9" s="24">
        <v>4116000</v>
      </c>
      <c r="I9" s="23" t="s">
        <v>16</v>
      </c>
    </row>
    <row r="10" spans="1:9" s="34" customFormat="1" ht="18" x14ac:dyDescent="0.25">
      <c r="A10" s="37">
        <v>42059</v>
      </c>
      <c r="B10" s="22" t="s">
        <v>17</v>
      </c>
      <c r="C10" s="23" t="s">
        <v>10</v>
      </c>
      <c r="D10" s="23" t="s">
        <v>177</v>
      </c>
      <c r="E10" s="23" t="s">
        <v>12</v>
      </c>
      <c r="F10" s="23">
        <v>4</v>
      </c>
      <c r="G10" s="24">
        <v>240000</v>
      </c>
      <c r="H10" s="24">
        <v>670000</v>
      </c>
      <c r="I10" s="23" t="s">
        <v>16</v>
      </c>
    </row>
    <row r="11" spans="1:9" ht="18" x14ac:dyDescent="0.25">
      <c r="A11" s="37">
        <v>42061</v>
      </c>
      <c r="B11" s="22" t="s">
        <v>17</v>
      </c>
      <c r="C11" s="23" t="s">
        <v>10</v>
      </c>
      <c r="D11" s="23" t="s">
        <v>178</v>
      </c>
      <c r="E11" s="23" t="s">
        <v>19</v>
      </c>
      <c r="F11" s="23">
        <v>23</v>
      </c>
      <c r="G11" s="24">
        <v>912000</v>
      </c>
      <c r="H11" s="24">
        <v>4612000</v>
      </c>
      <c r="I11" s="23" t="s">
        <v>16</v>
      </c>
    </row>
    <row r="12" spans="1:9" ht="18" x14ac:dyDescent="0.25">
      <c r="A12" s="38">
        <v>42061</v>
      </c>
      <c r="B12" s="22" t="s">
        <v>17</v>
      </c>
      <c r="C12" s="23" t="s">
        <v>10</v>
      </c>
      <c r="D12" s="23" t="s">
        <v>179</v>
      </c>
      <c r="E12" s="23" t="s">
        <v>19</v>
      </c>
      <c r="F12" s="23">
        <v>29</v>
      </c>
      <c r="G12" s="24">
        <v>1048000</v>
      </c>
      <c r="H12" s="24">
        <v>2548000</v>
      </c>
      <c r="I12" s="23" t="s">
        <v>16</v>
      </c>
    </row>
    <row r="13" spans="1:9" ht="18" x14ac:dyDescent="0.25">
      <c r="A13" s="38">
        <v>42061</v>
      </c>
      <c r="B13" s="22" t="s">
        <v>17</v>
      </c>
      <c r="C13" s="23" t="s">
        <v>10</v>
      </c>
      <c r="D13" s="23" t="s">
        <v>180</v>
      </c>
      <c r="E13" s="23" t="s">
        <v>19</v>
      </c>
      <c r="F13" s="23">
        <v>25</v>
      </c>
      <c r="G13" s="24">
        <v>1016000</v>
      </c>
      <c r="H13" s="24">
        <v>6296000</v>
      </c>
      <c r="I13" s="23" t="s">
        <v>16</v>
      </c>
    </row>
    <row r="14" spans="1:9" ht="18" x14ac:dyDescent="0.25">
      <c r="A14" s="38">
        <v>42066</v>
      </c>
      <c r="B14" s="22" t="s">
        <v>17</v>
      </c>
      <c r="C14" s="23" t="s">
        <v>10</v>
      </c>
      <c r="D14" s="23" t="s">
        <v>181</v>
      </c>
      <c r="E14" s="23" t="s">
        <v>19</v>
      </c>
      <c r="F14" s="23">
        <v>37</v>
      </c>
      <c r="G14" s="24">
        <v>1576000</v>
      </c>
      <c r="H14" s="24">
        <v>5696000</v>
      </c>
      <c r="I14" s="23" t="s">
        <v>16</v>
      </c>
    </row>
    <row r="15" spans="1:9" ht="18" x14ac:dyDescent="0.25">
      <c r="A15" s="38">
        <v>42066</v>
      </c>
      <c r="B15" s="22" t="s">
        <v>17</v>
      </c>
      <c r="C15" s="23" t="s">
        <v>10</v>
      </c>
      <c r="D15" s="23" t="s">
        <v>182</v>
      </c>
      <c r="E15" s="23" t="s">
        <v>12</v>
      </c>
      <c r="F15" s="23">
        <v>20</v>
      </c>
      <c r="G15" s="24">
        <v>872000</v>
      </c>
      <c r="H15" s="24">
        <v>3352000</v>
      </c>
      <c r="I15" s="23" t="s">
        <v>16</v>
      </c>
    </row>
    <row r="16" spans="1:9" ht="18" x14ac:dyDescent="0.25">
      <c r="A16" s="38">
        <v>42068</v>
      </c>
      <c r="B16" s="22" t="s">
        <v>17</v>
      </c>
      <c r="C16" s="23" t="s">
        <v>10</v>
      </c>
      <c r="D16" s="23" t="s">
        <v>183</v>
      </c>
      <c r="E16" s="23" t="s">
        <v>12</v>
      </c>
      <c r="F16" s="23">
        <v>50</v>
      </c>
      <c r="G16" s="24">
        <v>1384000</v>
      </c>
      <c r="H16" s="24">
        <v>1384000</v>
      </c>
      <c r="I16" s="23" t="s">
        <v>36</v>
      </c>
    </row>
    <row r="17" spans="1:23" ht="18" x14ac:dyDescent="0.25">
      <c r="A17" s="38">
        <v>42068</v>
      </c>
      <c r="B17" s="22" t="s">
        <v>17</v>
      </c>
      <c r="C17" s="23" t="s">
        <v>29</v>
      </c>
      <c r="D17" s="23" t="s">
        <v>184</v>
      </c>
      <c r="E17" s="23" t="s">
        <v>12</v>
      </c>
      <c r="F17" s="23">
        <v>49</v>
      </c>
      <c r="G17" s="24">
        <v>8450000</v>
      </c>
      <c r="H17" s="24">
        <v>8450000</v>
      </c>
      <c r="I17" s="23" t="s">
        <v>13</v>
      </c>
    </row>
    <row r="18" spans="1:23" ht="18" x14ac:dyDescent="0.25">
      <c r="A18" s="38">
        <v>42068</v>
      </c>
      <c r="B18" s="22" t="s">
        <v>17</v>
      </c>
      <c r="C18" s="23" t="s">
        <v>10</v>
      </c>
      <c r="D18" s="22" t="s">
        <v>185</v>
      </c>
      <c r="E18" s="23" t="s">
        <v>19</v>
      </c>
      <c r="F18" s="23">
        <v>35</v>
      </c>
      <c r="G18" s="26">
        <v>1344000</v>
      </c>
      <c r="H18" s="24">
        <v>3474000</v>
      </c>
      <c r="I18" s="23" t="s">
        <v>13</v>
      </c>
    </row>
    <row r="19" spans="1:23" ht="18" x14ac:dyDescent="0.25">
      <c r="A19" s="38">
        <v>42073</v>
      </c>
      <c r="B19" s="22" t="s">
        <v>17</v>
      </c>
      <c r="C19" s="23" t="s">
        <v>61</v>
      </c>
      <c r="D19" s="23" t="s">
        <v>186</v>
      </c>
      <c r="E19" s="23" t="s">
        <v>19</v>
      </c>
      <c r="F19" s="23">
        <v>10</v>
      </c>
      <c r="G19" s="24">
        <v>1800000</v>
      </c>
      <c r="H19" s="24">
        <v>1800000</v>
      </c>
      <c r="I19" s="23" t="s">
        <v>16</v>
      </c>
    </row>
    <row r="20" spans="1:23" ht="18" x14ac:dyDescent="0.25">
      <c r="A20" s="38">
        <v>42094</v>
      </c>
      <c r="B20" s="22" t="s">
        <v>17</v>
      </c>
      <c r="C20" s="23" t="s">
        <v>187</v>
      </c>
      <c r="D20" s="23" t="s">
        <v>188</v>
      </c>
      <c r="E20" s="23" t="s">
        <v>19</v>
      </c>
      <c r="F20" s="23">
        <v>54</v>
      </c>
      <c r="G20" s="24">
        <v>10480000</v>
      </c>
      <c r="H20" s="24">
        <v>3088863</v>
      </c>
      <c r="I20" s="23" t="s">
        <v>16</v>
      </c>
    </row>
    <row r="21" spans="1:23" ht="18" x14ac:dyDescent="0.25">
      <c r="A21" s="38">
        <v>42094</v>
      </c>
      <c r="B21" s="22" t="s">
        <v>17</v>
      </c>
      <c r="C21" s="23" t="s">
        <v>187</v>
      </c>
      <c r="D21" s="23" t="s">
        <v>189</v>
      </c>
      <c r="E21" s="23" t="s">
        <v>19</v>
      </c>
      <c r="F21" s="23">
        <v>52</v>
      </c>
      <c r="G21" s="24">
        <v>10560000</v>
      </c>
      <c r="H21" s="24">
        <v>2116443</v>
      </c>
      <c r="I21" s="24" t="s">
        <v>16</v>
      </c>
    </row>
    <row r="22" spans="1:23" ht="18" x14ac:dyDescent="0.25">
      <c r="A22" s="38">
        <v>42094</v>
      </c>
      <c r="B22" s="22" t="s">
        <v>17</v>
      </c>
      <c r="C22" s="23" t="s">
        <v>187</v>
      </c>
      <c r="D22" s="23" t="s">
        <v>190</v>
      </c>
      <c r="E22" s="23" t="s">
        <v>19</v>
      </c>
      <c r="F22" s="23">
        <v>54</v>
      </c>
      <c r="G22" s="24">
        <v>11120000</v>
      </c>
      <c r="H22" s="24">
        <v>3088863</v>
      </c>
      <c r="I22" s="23" t="s">
        <v>191</v>
      </c>
    </row>
    <row r="23" spans="1:23" ht="18" x14ac:dyDescent="0.25">
      <c r="A23" s="38">
        <v>42094</v>
      </c>
      <c r="B23" s="22" t="s">
        <v>17</v>
      </c>
      <c r="C23" s="23" t="s">
        <v>29</v>
      </c>
      <c r="D23" s="23" t="s">
        <v>192</v>
      </c>
      <c r="E23" s="23" t="s">
        <v>19</v>
      </c>
      <c r="F23" s="23">
        <v>43</v>
      </c>
      <c r="G23" s="24">
        <v>7200000</v>
      </c>
      <c r="H23" s="24">
        <v>3600000</v>
      </c>
      <c r="I23" s="23" t="s">
        <v>16</v>
      </c>
    </row>
    <row r="24" spans="1:23" ht="18" x14ac:dyDescent="0.25">
      <c r="A24" s="38">
        <v>42096</v>
      </c>
      <c r="B24" s="22" t="s">
        <v>17</v>
      </c>
      <c r="C24" s="23" t="s">
        <v>29</v>
      </c>
      <c r="D24" s="23" t="s">
        <v>193</v>
      </c>
      <c r="E24" s="23" t="s">
        <v>19</v>
      </c>
      <c r="F24" s="23">
        <v>45</v>
      </c>
      <c r="G24" s="24">
        <v>8600000</v>
      </c>
      <c r="H24" s="24">
        <v>4300000</v>
      </c>
      <c r="I24" s="23" t="s">
        <v>191</v>
      </c>
    </row>
    <row r="25" spans="1:23" s="2" customFormat="1" ht="16.5" customHeight="1" x14ac:dyDescent="0.3">
      <c r="A25" s="38">
        <v>42101</v>
      </c>
      <c r="B25" s="22" t="s">
        <v>17</v>
      </c>
      <c r="C25" s="23" t="s">
        <v>187</v>
      </c>
      <c r="D25" s="23" t="s">
        <v>194</v>
      </c>
      <c r="E25" s="23" t="s">
        <v>19</v>
      </c>
      <c r="F25" s="23">
        <v>54</v>
      </c>
      <c r="G25" s="24">
        <v>11070000</v>
      </c>
      <c r="H25" s="24">
        <v>3088863</v>
      </c>
      <c r="I25" s="23" t="s">
        <v>191</v>
      </c>
    </row>
    <row r="26" spans="1:23" ht="18" x14ac:dyDescent="0.25">
      <c r="A26" s="38">
        <v>42111</v>
      </c>
      <c r="B26" s="22" t="s">
        <v>17</v>
      </c>
      <c r="C26" s="23" t="s">
        <v>29</v>
      </c>
      <c r="D26" s="23" t="s">
        <v>195</v>
      </c>
      <c r="E26" s="23" t="s">
        <v>19</v>
      </c>
      <c r="F26" s="22">
        <v>46</v>
      </c>
      <c r="G26" s="24">
        <v>7820000</v>
      </c>
      <c r="H26" s="24">
        <v>1955000</v>
      </c>
      <c r="I26" s="23" t="s">
        <v>16</v>
      </c>
    </row>
    <row r="27" spans="1:23" ht="18" x14ac:dyDescent="0.25">
      <c r="A27" s="38">
        <v>42111</v>
      </c>
      <c r="B27" s="22" t="s">
        <v>196</v>
      </c>
      <c r="C27" s="23" t="s">
        <v>29</v>
      </c>
      <c r="D27" s="23" t="s">
        <v>197</v>
      </c>
      <c r="E27" s="23" t="s">
        <v>12</v>
      </c>
      <c r="F27" s="23">
        <v>191</v>
      </c>
      <c r="G27" s="24">
        <v>16400000</v>
      </c>
      <c r="H27" s="24">
        <v>16400000</v>
      </c>
      <c r="I27" s="23" t="s">
        <v>191</v>
      </c>
    </row>
    <row r="28" spans="1:23" ht="18" x14ac:dyDescent="0.25">
      <c r="A28" s="38">
        <v>42111</v>
      </c>
      <c r="B28" s="22" t="s">
        <v>196</v>
      </c>
      <c r="C28" s="23" t="s">
        <v>29</v>
      </c>
      <c r="D28" s="23" t="s">
        <v>198</v>
      </c>
      <c r="E28" s="23" t="s">
        <v>12</v>
      </c>
      <c r="F28" s="23">
        <v>118</v>
      </c>
      <c r="G28" s="24">
        <v>21900000</v>
      </c>
      <c r="H28" s="24">
        <v>21900000</v>
      </c>
      <c r="I28" s="23" t="s">
        <v>191</v>
      </c>
    </row>
    <row r="29" spans="1:23" ht="18" x14ac:dyDescent="0.25">
      <c r="A29" s="38">
        <v>42114</v>
      </c>
      <c r="B29" s="22" t="s">
        <v>17</v>
      </c>
      <c r="C29" s="23" t="s">
        <v>29</v>
      </c>
      <c r="D29" s="23" t="s">
        <v>199</v>
      </c>
      <c r="E29" s="23" t="s">
        <v>19</v>
      </c>
      <c r="F29" s="23">
        <v>55</v>
      </c>
      <c r="G29" s="24">
        <v>10421000</v>
      </c>
      <c r="H29" s="24">
        <v>5210500</v>
      </c>
      <c r="I29" s="23" t="s">
        <v>16</v>
      </c>
      <c r="Q29" s="76"/>
      <c r="R29" s="77"/>
      <c r="S29" s="76"/>
      <c r="T29" s="78"/>
      <c r="U29" s="76"/>
      <c r="V29" s="76"/>
      <c r="W29" s="76"/>
    </row>
    <row r="30" spans="1:23" ht="18" x14ac:dyDescent="0.25">
      <c r="A30" s="38">
        <v>42115</v>
      </c>
      <c r="B30" s="22" t="s">
        <v>17</v>
      </c>
      <c r="C30" s="23" t="s">
        <v>187</v>
      </c>
      <c r="D30" s="23" t="s">
        <v>200</v>
      </c>
      <c r="E30" s="23" t="s">
        <v>19</v>
      </c>
      <c r="F30" s="23">
        <v>54</v>
      </c>
      <c r="G30" s="24">
        <v>10850000</v>
      </c>
      <c r="H30" s="24">
        <v>3088863</v>
      </c>
      <c r="I30" s="23" t="s">
        <v>191</v>
      </c>
      <c r="Q30" s="76"/>
      <c r="R30" s="77"/>
      <c r="S30" s="76"/>
      <c r="T30" s="78"/>
      <c r="U30" s="76"/>
      <c r="V30" s="76"/>
      <c r="W30" s="76"/>
    </row>
    <row r="31" spans="1:23" ht="18" x14ac:dyDescent="0.25">
      <c r="A31" s="38">
        <v>42115</v>
      </c>
      <c r="B31" s="22" t="s">
        <v>17</v>
      </c>
      <c r="C31" s="23" t="s">
        <v>187</v>
      </c>
      <c r="D31" s="23" t="s">
        <v>201</v>
      </c>
      <c r="E31" s="23" t="s">
        <v>19</v>
      </c>
      <c r="F31" s="23">
        <v>55</v>
      </c>
      <c r="G31" s="24">
        <v>10450000</v>
      </c>
      <c r="H31" s="24">
        <v>3088863</v>
      </c>
      <c r="I31" s="23" t="s">
        <v>191</v>
      </c>
    </row>
    <row r="32" spans="1:23" ht="18" x14ac:dyDescent="0.25">
      <c r="A32" s="38">
        <v>42116</v>
      </c>
      <c r="B32" s="22" t="s">
        <v>48</v>
      </c>
      <c r="C32" s="23" t="s">
        <v>10</v>
      </c>
      <c r="D32" s="23" t="s">
        <v>202</v>
      </c>
      <c r="E32" s="23" t="s">
        <v>19</v>
      </c>
      <c r="F32" s="23">
        <v>30</v>
      </c>
      <c r="G32" s="24">
        <v>3000000</v>
      </c>
      <c r="H32" s="24">
        <v>4560000</v>
      </c>
      <c r="I32" s="23" t="s">
        <v>16</v>
      </c>
    </row>
    <row r="33" spans="1:9" ht="18" x14ac:dyDescent="0.25">
      <c r="A33" s="38">
        <v>42117</v>
      </c>
      <c r="B33" s="22" t="s">
        <v>17</v>
      </c>
      <c r="C33" s="23" t="s">
        <v>10</v>
      </c>
      <c r="D33" s="23" t="s">
        <v>203</v>
      </c>
      <c r="E33" s="23" t="s">
        <v>19</v>
      </c>
      <c r="F33" s="23">
        <v>50</v>
      </c>
      <c r="G33" s="24">
        <v>7500000</v>
      </c>
      <c r="H33" s="24">
        <v>7500000</v>
      </c>
      <c r="I33" s="23" t="s">
        <v>13</v>
      </c>
    </row>
    <row r="34" spans="1:9" ht="18" x14ac:dyDescent="0.25">
      <c r="A34" s="38">
        <v>42117</v>
      </c>
      <c r="B34" s="22" t="s">
        <v>17</v>
      </c>
      <c r="C34" s="23" t="s">
        <v>10</v>
      </c>
      <c r="D34" s="23" t="s">
        <v>204</v>
      </c>
      <c r="E34" s="23" t="s">
        <v>19</v>
      </c>
      <c r="F34" s="23">
        <v>39</v>
      </c>
      <c r="G34" s="24">
        <v>5850000</v>
      </c>
      <c r="H34" s="24">
        <v>10170000</v>
      </c>
      <c r="I34" s="23" t="s">
        <v>36</v>
      </c>
    </row>
    <row r="35" spans="1:9" ht="18" x14ac:dyDescent="0.25">
      <c r="A35" s="38">
        <v>42117</v>
      </c>
      <c r="B35" s="22" t="s">
        <v>17</v>
      </c>
      <c r="C35" s="23" t="s">
        <v>10</v>
      </c>
      <c r="D35" s="23" t="s">
        <v>205</v>
      </c>
      <c r="E35" s="23" t="s">
        <v>12</v>
      </c>
      <c r="F35" s="23">
        <v>24</v>
      </c>
      <c r="G35" s="24">
        <v>872000</v>
      </c>
      <c r="H35" s="24">
        <v>872000</v>
      </c>
      <c r="I35" s="23" t="s">
        <v>16</v>
      </c>
    </row>
    <row r="36" spans="1:9" ht="18" x14ac:dyDescent="0.25">
      <c r="A36" s="39">
        <v>42117</v>
      </c>
      <c r="B36" s="22" t="s">
        <v>17</v>
      </c>
      <c r="C36" s="23" t="s">
        <v>187</v>
      </c>
      <c r="D36" s="23" t="s">
        <v>206</v>
      </c>
      <c r="E36" s="23" t="s">
        <v>19</v>
      </c>
      <c r="F36" s="23">
        <v>55</v>
      </c>
      <c r="G36" s="24">
        <v>10950000</v>
      </c>
      <c r="H36" s="28">
        <v>3088863</v>
      </c>
      <c r="I36" s="27" t="s">
        <v>191</v>
      </c>
    </row>
    <row r="37" spans="1:9" ht="18" x14ac:dyDescent="0.25">
      <c r="A37" s="38">
        <v>42117</v>
      </c>
      <c r="B37" s="22" t="s">
        <v>17</v>
      </c>
      <c r="C37" s="23" t="s">
        <v>187</v>
      </c>
      <c r="D37" s="23" t="s">
        <v>207</v>
      </c>
      <c r="E37" s="23" t="s">
        <v>19</v>
      </c>
      <c r="F37" s="23">
        <v>54</v>
      </c>
      <c r="G37" s="24">
        <v>10040000</v>
      </c>
      <c r="H37" s="28">
        <v>3088863</v>
      </c>
      <c r="I37" s="27" t="s">
        <v>191</v>
      </c>
    </row>
    <row r="38" spans="1:9" ht="18" x14ac:dyDescent="0.25">
      <c r="A38" s="29">
        <v>42117</v>
      </c>
      <c r="B38" s="22" t="s">
        <v>17</v>
      </c>
      <c r="C38" s="23" t="s">
        <v>187</v>
      </c>
      <c r="D38" s="23" t="s">
        <v>208</v>
      </c>
      <c r="E38" s="23" t="s">
        <v>19</v>
      </c>
      <c r="F38" s="23">
        <v>54</v>
      </c>
      <c r="G38" s="24">
        <v>9830000</v>
      </c>
      <c r="H38" s="28">
        <v>3088863</v>
      </c>
      <c r="I38" s="27" t="s">
        <v>191</v>
      </c>
    </row>
    <row r="39" spans="1:9" ht="18" x14ac:dyDescent="0.25">
      <c r="A39" s="29">
        <v>42117</v>
      </c>
      <c r="B39" s="22" t="s">
        <v>17</v>
      </c>
      <c r="C39" s="23" t="s">
        <v>187</v>
      </c>
      <c r="D39" s="23" t="s">
        <v>209</v>
      </c>
      <c r="E39" s="23" t="s">
        <v>19</v>
      </c>
      <c r="F39" s="23">
        <v>55</v>
      </c>
      <c r="G39" s="24">
        <v>10340000</v>
      </c>
      <c r="H39" s="28">
        <v>3088863</v>
      </c>
      <c r="I39" s="27" t="s">
        <v>191</v>
      </c>
    </row>
    <row r="40" spans="1:9" ht="18" x14ac:dyDescent="0.25">
      <c r="A40" s="29">
        <v>42117</v>
      </c>
      <c r="B40" s="22" t="s">
        <v>17</v>
      </c>
      <c r="C40" s="23" t="s">
        <v>10</v>
      </c>
      <c r="D40" s="23" t="s">
        <v>210</v>
      </c>
      <c r="E40" s="23" t="s">
        <v>19</v>
      </c>
      <c r="F40" s="23">
        <v>21</v>
      </c>
      <c r="G40" s="24">
        <v>3100000</v>
      </c>
      <c r="H40" s="28">
        <v>4850000</v>
      </c>
      <c r="I40" s="23" t="s">
        <v>16</v>
      </c>
    </row>
    <row r="41" spans="1:9" ht="18" x14ac:dyDescent="0.25">
      <c r="A41" s="29">
        <v>42118</v>
      </c>
      <c r="B41" s="22" t="s">
        <v>17</v>
      </c>
      <c r="C41" s="23" t="s">
        <v>10</v>
      </c>
      <c r="D41" s="23" t="s">
        <v>211</v>
      </c>
      <c r="E41" s="23" t="s">
        <v>19</v>
      </c>
      <c r="F41" s="23">
        <v>25</v>
      </c>
      <c r="G41" s="24">
        <v>2500000</v>
      </c>
      <c r="H41" s="28">
        <v>4850000</v>
      </c>
      <c r="I41" s="23" t="s">
        <v>16</v>
      </c>
    </row>
    <row r="42" spans="1:9" ht="18" x14ac:dyDescent="0.25">
      <c r="A42" s="29">
        <v>42118</v>
      </c>
      <c r="B42" s="22" t="s">
        <v>17</v>
      </c>
      <c r="C42" s="23" t="s">
        <v>10</v>
      </c>
      <c r="D42" s="23" t="s">
        <v>212</v>
      </c>
      <c r="E42" s="23" t="s">
        <v>19</v>
      </c>
      <c r="F42" s="23">
        <v>26</v>
      </c>
      <c r="G42" s="24">
        <v>3900000</v>
      </c>
      <c r="H42" s="24">
        <v>3980000</v>
      </c>
      <c r="I42" s="23" t="s">
        <v>16</v>
      </c>
    </row>
    <row r="43" spans="1:9" ht="18" x14ac:dyDescent="0.25">
      <c r="A43" s="29">
        <v>42118</v>
      </c>
      <c r="B43" s="22" t="s">
        <v>17</v>
      </c>
      <c r="C43" s="23" t="s">
        <v>10</v>
      </c>
      <c r="D43" s="23" t="s">
        <v>213</v>
      </c>
      <c r="E43" s="23" t="s">
        <v>19</v>
      </c>
      <c r="F43" s="23">
        <v>26</v>
      </c>
      <c r="G43" s="24">
        <v>3380000</v>
      </c>
      <c r="H43" s="24">
        <v>3450000</v>
      </c>
      <c r="I43" s="23" t="s">
        <v>16</v>
      </c>
    </row>
    <row r="44" spans="1:9" ht="18" x14ac:dyDescent="0.25">
      <c r="A44" s="29">
        <v>42122</v>
      </c>
      <c r="B44" s="22" t="s">
        <v>17</v>
      </c>
      <c r="C44" s="23" t="s">
        <v>29</v>
      </c>
      <c r="D44" s="23" t="s">
        <v>214</v>
      </c>
      <c r="E44" s="23" t="s">
        <v>19</v>
      </c>
      <c r="F44" s="23">
        <v>41</v>
      </c>
      <c r="G44" s="24">
        <v>7000000</v>
      </c>
      <c r="H44" s="24">
        <v>3500000</v>
      </c>
      <c r="I44" s="23" t="s">
        <v>16</v>
      </c>
    </row>
    <row r="45" spans="1:9" ht="18" x14ac:dyDescent="0.25">
      <c r="A45" s="29">
        <v>42122</v>
      </c>
      <c r="B45" s="22" t="s">
        <v>17</v>
      </c>
      <c r="C45" s="23" t="s">
        <v>187</v>
      </c>
      <c r="D45" s="23" t="s">
        <v>215</v>
      </c>
      <c r="E45" s="23" t="s">
        <v>19</v>
      </c>
      <c r="F45" s="23">
        <v>54</v>
      </c>
      <c r="G45" s="24">
        <v>10260000</v>
      </c>
      <c r="H45" s="24">
        <v>3088863</v>
      </c>
      <c r="I45" s="23" t="s">
        <v>191</v>
      </c>
    </row>
    <row r="46" spans="1:9" ht="18" x14ac:dyDescent="0.25">
      <c r="A46" s="29">
        <v>42122</v>
      </c>
      <c r="B46" s="22" t="s">
        <v>17</v>
      </c>
      <c r="C46" s="23" t="s">
        <v>10</v>
      </c>
      <c r="D46" s="23" t="s">
        <v>216</v>
      </c>
      <c r="E46" s="23" t="s">
        <v>19</v>
      </c>
      <c r="F46" s="23">
        <v>48</v>
      </c>
      <c r="G46" s="24">
        <v>7200000</v>
      </c>
      <c r="H46" s="24">
        <v>11700000</v>
      </c>
      <c r="I46" s="23" t="s">
        <v>36</v>
      </c>
    </row>
    <row r="47" spans="1:9" ht="18" x14ac:dyDescent="0.25">
      <c r="A47" s="29">
        <v>42123</v>
      </c>
      <c r="B47" s="22" t="s">
        <v>17</v>
      </c>
      <c r="C47" s="23" t="s">
        <v>10</v>
      </c>
      <c r="D47" s="23" t="s">
        <v>217</v>
      </c>
      <c r="E47" s="23" t="s">
        <v>19</v>
      </c>
      <c r="F47" s="23">
        <v>39</v>
      </c>
      <c r="G47" s="24">
        <v>5850000</v>
      </c>
      <c r="H47" s="24">
        <v>7650000</v>
      </c>
      <c r="I47" s="23" t="s">
        <v>13</v>
      </c>
    </row>
    <row r="48" spans="1:9" ht="18" x14ac:dyDescent="0.25">
      <c r="A48" s="29">
        <v>42123</v>
      </c>
      <c r="B48" s="22" t="s">
        <v>17</v>
      </c>
      <c r="C48" s="23" t="s">
        <v>10</v>
      </c>
      <c r="D48" s="23" t="s">
        <v>218</v>
      </c>
      <c r="E48" s="23" t="s">
        <v>19</v>
      </c>
      <c r="F48" s="23">
        <v>40</v>
      </c>
      <c r="G48" s="24">
        <v>5200000</v>
      </c>
      <c r="H48" s="24">
        <v>7290000</v>
      </c>
      <c r="I48" s="23" t="s">
        <v>36</v>
      </c>
    </row>
    <row r="49" spans="1:10" ht="18" x14ac:dyDescent="0.25">
      <c r="A49" s="29">
        <v>42123</v>
      </c>
      <c r="B49" s="22" t="s">
        <v>17</v>
      </c>
      <c r="C49" s="23" t="s">
        <v>187</v>
      </c>
      <c r="D49" s="23" t="s">
        <v>219</v>
      </c>
      <c r="E49" s="23" t="s">
        <v>19</v>
      </c>
      <c r="F49" s="23">
        <v>54</v>
      </c>
      <c r="G49" s="24">
        <v>11340000</v>
      </c>
      <c r="H49" s="24">
        <v>3088863</v>
      </c>
      <c r="I49" s="23" t="s">
        <v>16</v>
      </c>
    </row>
    <row r="50" spans="1:10" ht="18" x14ac:dyDescent="0.25">
      <c r="A50" s="29">
        <v>42124</v>
      </c>
      <c r="B50" s="22" t="s">
        <v>17</v>
      </c>
      <c r="C50" s="23" t="s">
        <v>29</v>
      </c>
      <c r="D50" s="23" t="s">
        <v>220</v>
      </c>
      <c r="E50" s="23" t="s">
        <v>19</v>
      </c>
      <c r="F50" s="23">
        <v>32</v>
      </c>
      <c r="G50" s="24">
        <v>4610000</v>
      </c>
      <c r="H50" s="24">
        <v>1152500</v>
      </c>
      <c r="I50" s="23" t="s">
        <v>191</v>
      </c>
    </row>
    <row r="51" spans="1:10" ht="18" x14ac:dyDescent="0.25">
      <c r="A51" s="29">
        <v>42124</v>
      </c>
      <c r="B51" s="22" t="s">
        <v>17</v>
      </c>
      <c r="C51" s="23" t="s">
        <v>187</v>
      </c>
      <c r="D51" s="23" t="s">
        <v>221</v>
      </c>
      <c r="E51" s="23" t="s">
        <v>19</v>
      </c>
      <c r="F51" s="23">
        <v>54</v>
      </c>
      <c r="G51" s="24">
        <v>10450000</v>
      </c>
      <c r="H51" s="24">
        <v>3088863</v>
      </c>
      <c r="I51" s="23" t="s">
        <v>191</v>
      </c>
    </row>
    <row r="52" spans="1:10" ht="18" x14ac:dyDescent="0.25">
      <c r="A52" s="29">
        <v>42124</v>
      </c>
      <c r="B52" s="22" t="s">
        <v>17</v>
      </c>
      <c r="C52" s="23" t="s">
        <v>10</v>
      </c>
      <c r="D52" s="23" t="s">
        <v>222</v>
      </c>
      <c r="E52" s="23" t="s">
        <v>19</v>
      </c>
      <c r="F52" s="23">
        <v>25</v>
      </c>
      <c r="G52" s="24">
        <v>2500000</v>
      </c>
      <c r="H52" s="24">
        <v>3750000</v>
      </c>
      <c r="I52" s="23" t="s">
        <v>16</v>
      </c>
    </row>
    <row r="53" spans="1:10" ht="18" x14ac:dyDescent="0.25">
      <c r="A53" s="29">
        <v>42124</v>
      </c>
      <c r="B53" s="22" t="s">
        <v>17</v>
      </c>
      <c r="C53" s="23" t="s">
        <v>10</v>
      </c>
      <c r="D53" s="23" t="s">
        <v>223</v>
      </c>
      <c r="E53" s="23" t="s">
        <v>12</v>
      </c>
      <c r="F53" s="23">
        <v>23</v>
      </c>
      <c r="G53" s="24">
        <v>1176000</v>
      </c>
      <c r="H53" s="24">
        <v>1176000</v>
      </c>
      <c r="I53" s="23" t="s">
        <v>16</v>
      </c>
    </row>
    <row r="54" spans="1:10" ht="18" x14ac:dyDescent="0.25">
      <c r="A54" s="29">
        <v>42129</v>
      </c>
      <c r="B54" s="22" t="s">
        <v>17</v>
      </c>
      <c r="C54" s="23" t="s">
        <v>187</v>
      </c>
      <c r="D54" s="23" t="s">
        <v>224</v>
      </c>
      <c r="E54" s="23" t="s">
        <v>19</v>
      </c>
      <c r="F54" s="23">
        <v>33</v>
      </c>
      <c r="G54" s="24">
        <v>6900000</v>
      </c>
      <c r="H54" s="24">
        <v>1887638</v>
      </c>
      <c r="I54" s="23" t="s">
        <v>191</v>
      </c>
    </row>
    <row r="55" spans="1:10" ht="18" x14ac:dyDescent="0.25">
      <c r="A55" s="29">
        <v>42131</v>
      </c>
      <c r="B55" s="22" t="s">
        <v>17</v>
      </c>
      <c r="C55" s="23" t="s">
        <v>29</v>
      </c>
      <c r="D55" s="23" t="s">
        <v>225</v>
      </c>
      <c r="E55" s="23" t="s">
        <v>19</v>
      </c>
      <c r="F55" s="23">
        <v>48</v>
      </c>
      <c r="G55" s="24">
        <v>8900000</v>
      </c>
      <c r="H55" s="24" t="e">
        <f>#REF!*G55</f>
        <v>#REF!</v>
      </c>
      <c r="I55" s="23" t="s">
        <v>16</v>
      </c>
    </row>
    <row r="56" spans="1:10" s="35" customFormat="1" ht="18" x14ac:dyDescent="0.3">
      <c r="A56" s="29">
        <v>42143</v>
      </c>
      <c r="B56" s="22" t="s">
        <v>226</v>
      </c>
      <c r="C56" s="23" t="s">
        <v>29</v>
      </c>
      <c r="D56" s="23" t="s">
        <v>227</v>
      </c>
      <c r="E56" s="23" t="s">
        <v>12</v>
      </c>
      <c r="F56" s="23">
        <v>352</v>
      </c>
      <c r="G56" s="24">
        <v>64260000</v>
      </c>
      <c r="H56" s="24">
        <v>64260000</v>
      </c>
      <c r="I56" s="23" t="s">
        <v>36</v>
      </c>
    </row>
    <row r="57" spans="1:10" ht="18" x14ac:dyDescent="0.25">
      <c r="A57" s="29">
        <v>42143</v>
      </c>
      <c r="B57" s="22" t="s">
        <v>17</v>
      </c>
      <c r="C57" s="23" t="s">
        <v>29</v>
      </c>
      <c r="D57" s="23" t="s">
        <v>228</v>
      </c>
      <c r="E57" s="23" t="s">
        <v>19</v>
      </c>
      <c r="F57" s="23">
        <v>30</v>
      </c>
      <c r="G57" s="24">
        <v>4800000</v>
      </c>
      <c r="H57" s="24" t="e">
        <f>#REF!*G57</f>
        <v>#REF!</v>
      </c>
      <c r="I57" s="23" t="s">
        <v>16</v>
      </c>
    </row>
    <row r="58" spans="1:10" ht="18" x14ac:dyDescent="0.25">
      <c r="A58" s="29">
        <v>42145</v>
      </c>
      <c r="B58" s="22" t="s">
        <v>17</v>
      </c>
      <c r="C58" s="23" t="s">
        <v>29</v>
      </c>
      <c r="D58" s="23" t="s">
        <v>229</v>
      </c>
      <c r="E58" s="23" t="s">
        <v>19</v>
      </c>
      <c r="F58" s="23">
        <v>25</v>
      </c>
      <c r="G58" s="24">
        <v>4260000</v>
      </c>
      <c r="H58" s="24">
        <v>1065000</v>
      </c>
      <c r="I58" s="23" t="s">
        <v>191</v>
      </c>
      <c r="J58" s="36"/>
    </row>
    <row r="59" spans="1:10" ht="18" x14ac:dyDescent="0.25">
      <c r="A59" s="29">
        <v>42152</v>
      </c>
      <c r="B59" s="22" t="s">
        <v>17</v>
      </c>
      <c r="C59" s="23" t="s">
        <v>187</v>
      </c>
      <c r="D59" s="23" t="s">
        <v>230</v>
      </c>
      <c r="E59" s="23" t="s">
        <v>19</v>
      </c>
      <c r="F59" s="23">
        <v>55</v>
      </c>
      <c r="G59" s="24">
        <v>10840000</v>
      </c>
      <c r="H59" s="24">
        <v>3088863</v>
      </c>
      <c r="I59" s="23" t="s">
        <v>16</v>
      </c>
    </row>
    <row r="60" spans="1:10" ht="18" x14ac:dyDescent="0.25">
      <c r="A60" s="29">
        <v>42152</v>
      </c>
      <c r="B60" s="22" t="s">
        <v>231</v>
      </c>
      <c r="C60" s="23" t="s">
        <v>61</v>
      </c>
      <c r="D60" s="23" t="s">
        <v>232</v>
      </c>
      <c r="E60" s="23" t="s">
        <v>19</v>
      </c>
      <c r="F60" s="23">
        <v>8</v>
      </c>
      <c r="G60" s="24">
        <v>690000</v>
      </c>
      <c r="H60" s="24">
        <v>690000</v>
      </c>
      <c r="I60" s="23" t="s">
        <v>16</v>
      </c>
    </row>
    <row r="61" spans="1:10" ht="18" x14ac:dyDescent="0.25">
      <c r="A61" s="29">
        <v>42152</v>
      </c>
      <c r="B61" s="22" t="s">
        <v>17</v>
      </c>
      <c r="C61" s="23" t="s">
        <v>29</v>
      </c>
      <c r="D61" s="23" t="s">
        <v>233</v>
      </c>
      <c r="E61" s="23" t="s">
        <v>19</v>
      </c>
      <c r="F61" s="23">
        <v>36</v>
      </c>
      <c r="G61" s="24">
        <v>6980000</v>
      </c>
      <c r="H61" s="24">
        <v>3490000</v>
      </c>
      <c r="I61" s="23" t="s">
        <v>16</v>
      </c>
    </row>
    <row r="62" spans="1:10" s="34" customFormat="1" ht="18" x14ac:dyDescent="0.25">
      <c r="A62" s="29">
        <v>42158</v>
      </c>
      <c r="B62" s="22" t="s">
        <v>234</v>
      </c>
      <c r="C62" s="23" t="s">
        <v>29</v>
      </c>
      <c r="D62" s="23" t="s">
        <v>235</v>
      </c>
      <c r="E62" s="23" t="s">
        <v>12</v>
      </c>
      <c r="F62" s="23">
        <v>33</v>
      </c>
      <c r="G62" s="24">
        <v>8560000</v>
      </c>
      <c r="H62" s="24">
        <v>8560000</v>
      </c>
      <c r="I62" s="23" t="s">
        <v>36</v>
      </c>
    </row>
    <row r="63" spans="1:10" ht="18" x14ac:dyDescent="0.25">
      <c r="A63" s="29">
        <v>42165</v>
      </c>
      <c r="B63" s="22" t="s">
        <v>17</v>
      </c>
      <c r="C63" s="23" t="s">
        <v>61</v>
      </c>
      <c r="D63" s="23" t="s">
        <v>236</v>
      </c>
      <c r="E63" s="23" t="s">
        <v>12</v>
      </c>
      <c r="F63" s="23">
        <v>49</v>
      </c>
      <c r="G63" s="24">
        <v>3500000</v>
      </c>
      <c r="H63" s="24">
        <v>3500000</v>
      </c>
      <c r="I63" s="23" t="s">
        <v>16</v>
      </c>
    </row>
    <row r="64" spans="1:10" ht="18" x14ac:dyDescent="0.25">
      <c r="A64" s="29">
        <v>42173</v>
      </c>
      <c r="B64" s="22" t="s">
        <v>17</v>
      </c>
      <c r="C64" s="23" t="s">
        <v>29</v>
      </c>
      <c r="D64" s="23" t="s">
        <v>237</v>
      </c>
      <c r="E64" s="23" t="s">
        <v>19</v>
      </c>
      <c r="F64" s="23">
        <v>38</v>
      </c>
      <c r="G64" s="24">
        <v>5300000</v>
      </c>
      <c r="H64" s="24">
        <v>1325000</v>
      </c>
      <c r="I64" s="23" t="s">
        <v>16</v>
      </c>
    </row>
    <row r="65" spans="1:9" ht="18" x14ac:dyDescent="0.25">
      <c r="A65" s="29">
        <v>42180</v>
      </c>
      <c r="B65" s="22" t="s">
        <v>48</v>
      </c>
      <c r="C65" s="23" t="s">
        <v>10</v>
      </c>
      <c r="D65" s="23" t="s">
        <v>238</v>
      </c>
      <c r="E65" s="23" t="s">
        <v>19</v>
      </c>
      <c r="F65" s="23">
        <v>29</v>
      </c>
      <c r="G65" s="24">
        <v>2900000</v>
      </c>
      <c r="H65" s="24">
        <v>2960000</v>
      </c>
      <c r="I65" s="23" t="s">
        <v>16</v>
      </c>
    </row>
    <row r="66" spans="1:9" ht="18" x14ac:dyDescent="0.25">
      <c r="A66" s="29">
        <v>42185</v>
      </c>
      <c r="B66" s="22" t="s">
        <v>108</v>
      </c>
      <c r="C66" s="23" t="s">
        <v>10</v>
      </c>
      <c r="D66" s="23" t="s">
        <v>239</v>
      </c>
      <c r="E66" s="23" t="s">
        <v>12</v>
      </c>
      <c r="F66" s="23">
        <v>10</v>
      </c>
      <c r="G66" s="24">
        <v>648000</v>
      </c>
      <c r="H66" s="24">
        <v>1608000</v>
      </c>
      <c r="I66" s="23" t="s">
        <v>16</v>
      </c>
    </row>
    <row r="67" spans="1:9" ht="18" x14ac:dyDescent="0.25">
      <c r="A67" s="29">
        <v>42185</v>
      </c>
      <c r="B67" s="22" t="s">
        <v>17</v>
      </c>
      <c r="C67" s="23" t="s">
        <v>29</v>
      </c>
      <c r="D67" s="23" t="s">
        <v>240</v>
      </c>
      <c r="E67" s="23" t="s">
        <v>19</v>
      </c>
      <c r="F67" s="23">
        <v>21</v>
      </c>
      <c r="G67" s="24">
        <v>3860000</v>
      </c>
      <c r="H67" s="24">
        <v>3667000</v>
      </c>
      <c r="I67" s="23" t="s">
        <v>191</v>
      </c>
    </row>
    <row r="68" spans="1:9" ht="18" x14ac:dyDescent="0.25">
      <c r="A68" s="29">
        <v>42187</v>
      </c>
      <c r="B68" s="22" t="s">
        <v>17</v>
      </c>
      <c r="C68" s="23" t="s">
        <v>10</v>
      </c>
      <c r="D68" s="23" t="s">
        <v>241</v>
      </c>
      <c r="E68" s="23" t="s">
        <v>19</v>
      </c>
      <c r="F68" s="23">
        <v>40</v>
      </c>
      <c r="G68" s="24">
        <v>6000000</v>
      </c>
      <c r="H68" s="24">
        <v>10680000</v>
      </c>
      <c r="I68" s="23" t="s">
        <v>16</v>
      </c>
    </row>
    <row r="69" spans="1:9" ht="18" x14ac:dyDescent="0.25">
      <c r="A69" s="29">
        <v>42188</v>
      </c>
      <c r="B69" s="22" t="s">
        <v>17</v>
      </c>
      <c r="C69" s="23" t="s">
        <v>10</v>
      </c>
      <c r="D69" s="23" t="s">
        <v>242</v>
      </c>
      <c r="E69" s="23" t="s">
        <v>12</v>
      </c>
      <c r="F69" s="23">
        <v>120</v>
      </c>
      <c r="G69" s="24">
        <v>6728000</v>
      </c>
      <c r="H69" s="24">
        <v>16808000</v>
      </c>
      <c r="I69" s="23" t="s">
        <v>36</v>
      </c>
    </row>
    <row r="70" spans="1:9" ht="18" x14ac:dyDescent="0.25">
      <c r="A70" s="29">
        <v>42192</v>
      </c>
      <c r="B70" s="22" t="s">
        <v>17</v>
      </c>
      <c r="C70" s="23" t="s">
        <v>10</v>
      </c>
      <c r="D70" s="23" t="s">
        <v>243</v>
      </c>
      <c r="E70" s="23" t="s">
        <v>19</v>
      </c>
      <c r="F70" s="23">
        <v>16</v>
      </c>
      <c r="G70" s="24">
        <v>552000</v>
      </c>
      <c r="H70" s="24">
        <v>2752000</v>
      </c>
      <c r="I70" s="23" t="s">
        <v>16</v>
      </c>
    </row>
    <row r="71" spans="1:9" ht="18" x14ac:dyDescent="0.25">
      <c r="A71" s="29">
        <v>42192</v>
      </c>
      <c r="B71" s="22" t="s">
        <v>17</v>
      </c>
      <c r="C71" s="23" t="s">
        <v>10</v>
      </c>
      <c r="D71" s="23" t="s">
        <v>244</v>
      </c>
      <c r="E71" s="23" t="s">
        <v>19</v>
      </c>
      <c r="F71" s="23">
        <v>13</v>
      </c>
      <c r="G71" s="24">
        <v>1300000</v>
      </c>
      <c r="H71" s="24">
        <v>2770000</v>
      </c>
      <c r="I71" s="23" t="s">
        <v>16</v>
      </c>
    </row>
    <row r="72" spans="1:9" ht="18" x14ac:dyDescent="0.25">
      <c r="A72" s="29">
        <v>42192</v>
      </c>
      <c r="B72" s="22" t="s">
        <v>17</v>
      </c>
      <c r="C72" s="23" t="s">
        <v>10</v>
      </c>
      <c r="D72" s="23" t="s">
        <v>245</v>
      </c>
      <c r="E72" s="23" t="s">
        <v>19</v>
      </c>
      <c r="F72" s="23">
        <v>24</v>
      </c>
      <c r="G72" s="24">
        <v>2400000</v>
      </c>
      <c r="H72" s="24">
        <v>4950000</v>
      </c>
      <c r="I72" s="23" t="s">
        <v>36</v>
      </c>
    </row>
    <row r="73" spans="1:9" ht="18" x14ac:dyDescent="0.25">
      <c r="A73" s="29">
        <v>42192</v>
      </c>
      <c r="B73" s="22" t="s">
        <v>17</v>
      </c>
      <c r="C73" s="23" t="s">
        <v>29</v>
      </c>
      <c r="D73" s="23" t="s">
        <v>246</v>
      </c>
      <c r="E73" s="23" t="s">
        <v>19</v>
      </c>
      <c r="F73" s="23">
        <v>34</v>
      </c>
      <c r="G73" s="24">
        <v>7900000</v>
      </c>
      <c r="H73" s="24">
        <v>3752500</v>
      </c>
      <c r="I73" s="23" t="s">
        <v>16</v>
      </c>
    </row>
    <row r="74" spans="1:9" ht="18" x14ac:dyDescent="0.25">
      <c r="A74" s="29">
        <v>42192</v>
      </c>
      <c r="B74" s="22" t="s">
        <v>17</v>
      </c>
      <c r="C74" s="23" t="s">
        <v>10</v>
      </c>
      <c r="D74" s="23" t="s">
        <v>247</v>
      </c>
      <c r="E74" s="23" t="s">
        <v>19</v>
      </c>
      <c r="F74" s="23">
        <v>112</v>
      </c>
      <c r="G74" s="24">
        <v>16800000</v>
      </c>
      <c r="H74" s="24">
        <v>28700000</v>
      </c>
      <c r="I74" s="23" t="s">
        <v>13</v>
      </c>
    </row>
    <row r="75" spans="1:9" ht="18" x14ac:dyDescent="0.25">
      <c r="A75" s="29">
        <v>42194</v>
      </c>
      <c r="B75" s="22" t="s">
        <v>17</v>
      </c>
      <c r="C75" s="23" t="s">
        <v>10</v>
      </c>
      <c r="D75" s="23" t="s">
        <v>248</v>
      </c>
      <c r="E75" s="23" t="s">
        <v>19</v>
      </c>
      <c r="F75" s="23">
        <v>43</v>
      </c>
      <c r="G75" s="24">
        <v>4300000</v>
      </c>
      <c r="H75" s="24">
        <v>7540000</v>
      </c>
      <c r="I75" s="23" t="s">
        <v>16</v>
      </c>
    </row>
    <row r="76" spans="1:9" ht="18" x14ac:dyDescent="0.25">
      <c r="A76" s="29">
        <v>42194</v>
      </c>
      <c r="B76" s="22" t="s">
        <v>17</v>
      </c>
      <c r="C76" s="23" t="s">
        <v>10</v>
      </c>
      <c r="D76" s="23" t="s">
        <v>249</v>
      </c>
      <c r="E76" s="23" t="s">
        <v>19</v>
      </c>
      <c r="F76" s="23">
        <v>15</v>
      </c>
      <c r="G76" s="24">
        <v>488000</v>
      </c>
      <c r="H76" s="24">
        <v>3228000</v>
      </c>
      <c r="I76" s="23" t="s">
        <v>16</v>
      </c>
    </row>
    <row r="77" spans="1:9" ht="18" x14ac:dyDescent="0.25">
      <c r="A77" s="29">
        <v>42198</v>
      </c>
      <c r="B77" s="22" t="s">
        <v>17</v>
      </c>
      <c r="C77" s="23" t="s">
        <v>10</v>
      </c>
      <c r="D77" s="23" t="s">
        <v>250</v>
      </c>
      <c r="E77" s="23" t="s">
        <v>19</v>
      </c>
      <c r="F77" s="23">
        <v>23</v>
      </c>
      <c r="G77" s="24">
        <v>2300000</v>
      </c>
      <c r="H77" s="24">
        <v>4800000</v>
      </c>
      <c r="I77" s="23" t="s">
        <v>16</v>
      </c>
    </row>
    <row r="78" spans="1:9" ht="18" x14ac:dyDescent="0.25">
      <c r="A78" s="29">
        <v>42199</v>
      </c>
      <c r="B78" s="22" t="s">
        <v>17</v>
      </c>
      <c r="C78" s="23" t="s">
        <v>10</v>
      </c>
      <c r="D78" s="23" t="s">
        <v>251</v>
      </c>
      <c r="E78" s="23" t="s">
        <v>19</v>
      </c>
      <c r="F78" s="23">
        <v>25</v>
      </c>
      <c r="G78" s="24">
        <v>3750000</v>
      </c>
      <c r="H78" s="24">
        <v>8630000</v>
      </c>
      <c r="I78" s="23" t="s">
        <v>16</v>
      </c>
    </row>
    <row r="79" spans="1:9" ht="18" x14ac:dyDescent="0.25">
      <c r="A79" s="29">
        <v>42215</v>
      </c>
      <c r="B79" s="22" t="s">
        <v>17</v>
      </c>
      <c r="C79" s="23" t="s">
        <v>187</v>
      </c>
      <c r="D79" s="23" t="s">
        <v>252</v>
      </c>
      <c r="E79" s="23" t="s">
        <v>19</v>
      </c>
      <c r="F79" s="23">
        <v>54</v>
      </c>
      <c r="G79" s="24">
        <v>1102000</v>
      </c>
      <c r="H79" s="24">
        <v>3088863</v>
      </c>
      <c r="I79" s="23" t="s">
        <v>36</v>
      </c>
    </row>
    <row r="80" spans="1:9" ht="18" x14ac:dyDescent="0.25">
      <c r="A80" s="29">
        <v>42215</v>
      </c>
      <c r="B80" s="22" t="s">
        <v>17</v>
      </c>
      <c r="C80" s="23" t="s">
        <v>187</v>
      </c>
      <c r="D80" s="23" t="s">
        <v>253</v>
      </c>
      <c r="E80" s="23" t="s">
        <v>19</v>
      </c>
      <c r="F80" s="23">
        <v>48</v>
      </c>
      <c r="G80" s="24">
        <v>9980000</v>
      </c>
      <c r="H80" s="24">
        <v>2574052</v>
      </c>
      <c r="I80" s="23" t="s">
        <v>191</v>
      </c>
    </row>
    <row r="81" spans="1:9" ht="18" x14ac:dyDescent="0.25">
      <c r="A81" s="29">
        <v>42215</v>
      </c>
      <c r="B81" s="22" t="s">
        <v>17</v>
      </c>
      <c r="C81" s="23" t="s">
        <v>187</v>
      </c>
      <c r="D81" s="23" t="s">
        <v>254</v>
      </c>
      <c r="E81" s="23" t="s">
        <v>19</v>
      </c>
      <c r="F81" s="23">
        <v>55</v>
      </c>
      <c r="G81" s="24">
        <v>11550000</v>
      </c>
      <c r="H81" s="24">
        <v>3088863</v>
      </c>
      <c r="I81" s="23" t="s">
        <v>191</v>
      </c>
    </row>
    <row r="82" spans="1:9" ht="18" x14ac:dyDescent="0.25">
      <c r="A82" s="29">
        <v>42220</v>
      </c>
      <c r="B82" s="22" t="s">
        <v>17</v>
      </c>
      <c r="C82" s="23" t="s">
        <v>187</v>
      </c>
      <c r="D82" s="23" t="s">
        <v>255</v>
      </c>
      <c r="E82" s="23" t="s">
        <v>19</v>
      </c>
      <c r="F82" s="23">
        <v>57</v>
      </c>
      <c r="G82" s="24">
        <v>12370000</v>
      </c>
      <c r="H82" s="24">
        <v>2059242</v>
      </c>
      <c r="I82" s="23" t="s">
        <v>16</v>
      </c>
    </row>
    <row r="83" spans="1:9" ht="18" x14ac:dyDescent="0.25">
      <c r="A83" s="29">
        <v>42227</v>
      </c>
      <c r="B83" s="22" t="s">
        <v>17</v>
      </c>
      <c r="C83" s="23" t="s">
        <v>187</v>
      </c>
      <c r="D83" s="23" t="s">
        <v>256</v>
      </c>
      <c r="E83" s="23" t="s">
        <v>19</v>
      </c>
      <c r="F83" s="23">
        <v>54</v>
      </c>
      <c r="G83" s="24">
        <v>11020000</v>
      </c>
      <c r="H83" s="24">
        <v>3088863</v>
      </c>
      <c r="I83" s="23" t="s">
        <v>191</v>
      </c>
    </row>
    <row r="84" spans="1:9" ht="18" x14ac:dyDescent="0.25">
      <c r="A84" s="29">
        <v>42227</v>
      </c>
      <c r="B84" s="22" t="s">
        <v>17</v>
      </c>
      <c r="C84" s="23" t="s">
        <v>61</v>
      </c>
      <c r="D84" s="23" t="s">
        <v>257</v>
      </c>
      <c r="E84" s="23" t="s">
        <v>12</v>
      </c>
      <c r="F84" s="23">
        <v>10</v>
      </c>
      <c r="G84" s="24">
        <v>730000</v>
      </c>
      <c r="H84" s="24">
        <v>730000</v>
      </c>
      <c r="I84" s="23" t="s">
        <v>16</v>
      </c>
    </row>
    <row r="85" spans="1:9" ht="18" x14ac:dyDescent="0.25">
      <c r="A85" s="29">
        <v>42235</v>
      </c>
      <c r="B85" s="22" t="s">
        <v>17</v>
      </c>
      <c r="C85" s="23" t="s">
        <v>29</v>
      </c>
      <c r="D85" s="23" t="s">
        <v>258</v>
      </c>
      <c r="E85" s="23" t="s">
        <v>19</v>
      </c>
      <c r="F85" s="23">
        <v>112</v>
      </c>
      <c r="G85" s="24">
        <v>19040000</v>
      </c>
      <c r="H85" s="24">
        <v>9520000</v>
      </c>
      <c r="I85" s="23" t="s">
        <v>16</v>
      </c>
    </row>
    <row r="86" spans="1:9" s="2" customFormat="1" ht="18" x14ac:dyDescent="0.3">
      <c r="A86" s="29">
        <v>42241</v>
      </c>
      <c r="B86" s="22" t="s">
        <v>17</v>
      </c>
      <c r="C86" s="23" t="s">
        <v>187</v>
      </c>
      <c r="D86" s="23" t="s">
        <v>259</v>
      </c>
      <c r="E86" s="23" t="s">
        <v>19</v>
      </c>
      <c r="F86" s="23">
        <v>33</v>
      </c>
      <c r="G86" s="24">
        <v>9800000</v>
      </c>
      <c r="H86" s="24">
        <v>1887638</v>
      </c>
      <c r="I86" s="23" t="s">
        <v>191</v>
      </c>
    </row>
    <row r="87" spans="1:9" s="2" customFormat="1" ht="18" x14ac:dyDescent="0.3">
      <c r="A87" s="29">
        <v>42241</v>
      </c>
      <c r="B87" s="22" t="s">
        <v>17</v>
      </c>
      <c r="C87" s="23" t="s">
        <v>187</v>
      </c>
      <c r="D87" s="23" t="s">
        <v>260</v>
      </c>
      <c r="E87" s="23"/>
      <c r="F87" s="23">
        <v>13</v>
      </c>
      <c r="G87" s="24"/>
      <c r="H87" s="24"/>
      <c r="I87" s="23"/>
    </row>
    <row r="88" spans="1:9" ht="18" x14ac:dyDescent="0.25">
      <c r="A88" s="29">
        <v>42241</v>
      </c>
      <c r="B88" s="22" t="s">
        <v>17</v>
      </c>
      <c r="C88" s="23" t="s">
        <v>187</v>
      </c>
      <c r="D88" s="23" t="s">
        <v>261</v>
      </c>
      <c r="E88" s="23" t="s">
        <v>19</v>
      </c>
      <c r="F88" s="23">
        <v>74</v>
      </c>
      <c r="G88" s="24">
        <v>19240000</v>
      </c>
      <c r="H88" s="24">
        <v>2002041</v>
      </c>
      <c r="I88" s="23" t="s">
        <v>191</v>
      </c>
    </row>
    <row r="89" spans="1:9" ht="18" x14ac:dyDescent="0.25">
      <c r="A89" s="29">
        <v>42241</v>
      </c>
      <c r="B89" s="22" t="s">
        <v>17</v>
      </c>
      <c r="C89" s="23" t="s">
        <v>187</v>
      </c>
      <c r="D89" s="23" t="s">
        <v>262</v>
      </c>
      <c r="E89" s="23" t="s">
        <v>19</v>
      </c>
      <c r="F89" s="23">
        <v>55</v>
      </c>
      <c r="G89" s="24">
        <v>11220000</v>
      </c>
      <c r="H89" s="24">
        <v>3088863</v>
      </c>
      <c r="I89" s="23" t="s">
        <v>191</v>
      </c>
    </row>
    <row r="90" spans="1:9" ht="18" x14ac:dyDescent="0.25">
      <c r="A90" s="29">
        <v>42243</v>
      </c>
      <c r="B90" s="22" t="s">
        <v>17</v>
      </c>
      <c r="C90" s="23" t="s">
        <v>187</v>
      </c>
      <c r="D90" s="23" t="s">
        <v>263</v>
      </c>
      <c r="E90" s="23" t="s">
        <v>19</v>
      </c>
      <c r="F90" s="23">
        <v>54</v>
      </c>
      <c r="G90" s="24">
        <v>11340000</v>
      </c>
      <c r="H90" s="24">
        <v>3088863</v>
      </c>
      <c r="I90" s="23" t="s">
        <v>191</v>
      </c>
    </row>
    <row r="91" spans="1:9" ht="18" x14ac:dyDescent="0.25">
      <c r="A91" s="29">
        <v>42243</v>
      </c>
      <c r="B91" s="22" t="s">
        <v>17</v>
      </c>
      <c r="C91" s="23" t="s">
        <v>29</v>
      </c>
      <c r="D91" s="23" t="s">
        <v>264</v>
      </c>
      <c r="E91" s="23" t="s">
        <v>19</v>
      </c>
      <c r="F91" s="23">
        <v>62</v>
      </c>
      <c r="G91" s="24">
        <v>13990000</v>
      </c>
      <c r="H91" s="24">
        <v>6995000</v>
      </c>
      <c r="I91" s="23" t="s">
        <v>13</v>
      </c>
    </row>
    <row r="92" spans="1:9" ht="18" x14ac:dyDescent="0.25">
      <c r="A92" s="29">
        <v>42250</v>
      </c>
      <c r="B92" s="22" t="s">
        <v>265</v>
      </c>
      <c r="C92" s="23" t="s">
        <v>29</v>
      </c>
      <c r="D92" s="23" t="s">
        <v>266</v>
      </c>
      <c r="E92" s="23" t="s">
        <v>12</v>
      </c>
      <c r="F92" s="23">
        <v>92</v>
      </c>
      <c r="G92" s="24">
        <v>7000000</v>
      </c>
      <c r="H92" s="24">
        <v>7000000</v>
      </c>
      <c r="I92" s="23" t="s">
        <v>36</v>
      </c>
    </row>
    <row r="93" spans="1:9" ht="18" x14ac:dyDescent="0.25">
      <c r="A93" s="29">
        <v>42255</v>
      </c>
      <c r="B93" s="22" t="s">
        <v>17</v>
      </c>
      <c r="C93" s="23" t="s">
        <v>29</v>
      </c>
      <c r="D93" s="23" t="s">
        <v>267</v>
      </c>
      <c r="E93" s="23" t="s">
        <v>19</v>
      </c>
      <c r="F93" s="23">
        <v>39</v>
      </c>
      <c r="G93" s="24">
        <v>8850000</v>
      </c>
      <c r="H93" s="24">
        <v>4560000</v>
      </c>
      <c r="I93" s="23" t="s">
        <v>16</v>
      </c>
    </row>
    <row r="94" spans="1:9" ht="18" x14ac:dyDescent="0.25">
      <c r="A94" s="29">
        <v>42257</v>
      </c>
      <c r="B94" s="22" t="s">
        <v>17</v>
      </c>
      <c r="C94" s="23" t="s">
        <v>29</v>
      </c>
      <c r="D94" s="23" t="s">
        <v>268</v>
      </c>
      <c r="E94" s="23" t="s">
        <v>19</v>
      </c>
      <c r="F94" s="23">
        <v>51</v>
      </c>
      <c r="G94" s="24">
        <v>8000000</v>
      </c>
      <c r="H94" s="24">
        <v>4000000</v>
      </c>
      <c r="I94" s="23" t="s">
        <v>16</v>
      </c>
    </row>
    <row r="95" spans="1:9" ht="18" x14ac:dyDescent="0.25">
      <c r="A95" s="29">
        <v>42262</v>
      </c>
      <c r="B95" s="22" t="s">
        <v>17</v>
      </c>
      <c r="C95" s="23" t="s">
        <v>29</v>
      </c>
      <c r="D95" s="23" t="s">
        <v>269</v>
      </c>
      <c r="E95" s="23" t="s">
        <v>19</v>
      </c>
      <c r="F95" s="23">
        <v>58</v>
      </c>
      <c r="G95" s="24">
        <v>11880000</v>
      </c>
      <c r="H95" s="24">
        <v>11286000</v>
      </c>
      <c r="I95" s="23" t="s">
        <v>16</v>
      </c>
    </row>
    <row r="96" spans="1:9" ht="18" x14ac:dyDescent="0.25">
      <c r="A96" s="29">
        <v>42262</v>
      </c>
      <c r="B96" s="22" t="s">
        <v>17</v>
      </c>
      <c r="C96" s="23" t="s">
        <v>29</v>
      </c>
      <c r="D96" s="23" t="s">
        <v>270</v>
      </c>
      <c r="E96" s="23" t="s">
        <v>19</v>
      </c>
      <c r="F96" s="23">
        <v>52</v>
      </c>
      <c r="G96" s="24">
        <v>9615000</v>
      </c>
      <c r="H96" s="24">
        <v>4807500</v>
      </c>
      <c r="I96" s="23" t="s">
        <v>16</v>
      </c>
    </row>
    <row r="97" spans="1:9" ht="18" x14ac:dyDescent="0.25">
      <c r="A97" s="29">
        <v>42262</v>
      </c>
      <c r="B97" s="22" t="s">
        <v>17</v>
      </c>
      <c r="C97" s="23" t="s">
        <v>29</v>
      </c>
      <c r="D97" s="23" t="s">
        <v>271</v>
      </c>
      <c r="E97" s="23" t="s">
        <v>12</v>
      </c>
      <c r="F97" s="23">
        <v>59</v>
      </c>
      <c r="G97" s="24">
        <v>19250000</v>
      </c>
      <c r="H97" s="24">
        <v>19250000</v>
      </c>
      <c r="I97" s="23" t="s">
        <v>36</v>
      </c>
    </row>
    <row r="98" spans="1:9" ht="18" x14ac:dyDescent="0.25">
      <c r="A98" s="29">
        <v>42269</v>
      </c>
      <c r="B98" s="22" t="s">
        <v>265</v>
      </c>
      <c r="C98" s="23" t="s">
        <v>61</v>
      </c>
      <c r="D98" s="23" t="s">
        <v>272</v>
      </c>
      <c r="E98" s="23" t="s">
        <v>12</v>
      </c>
      <c r="F98" s="23">
        <v>55</v>
      </c>
      <c r="G98" s="24">
        <v>3200000</v>
      </c>
      <c r="H98" s="24">
        <v>3200000</v>
      </c>
      <c r="I98" s="23" t="s">
        <v>16</v>
      </c>
    </row>
    <row r="99" spans="1:9" ht="18" x14ac:dyDescent="0.25">
      <c r="A99" s="29">
        <v>42270</v>
      </c>
      <c r="B99" s="22" t="s">
        <v>17</v>
      </c>
      <c r="C99" s="23" t="s">
        <v>29</v>
      </c>
      <c r="D99" s="23" t="s">
        <v>273</v>
      </c>
      <c r="E99" s="23" t="s">
        <v>19</v>
      </c>
      <c r="F99" s="23">
        <v>32</v>
      </c>
      <c r="G99" s="24">
        <v>6480000</v>
      </c>
      <c r="H99" s="24">
        <v>1166400</v>
      </c>
      <c r="I99" s="23" t="s">
        <v>16</v>
      </c>
    </row>
    <row r="100" spans="1:9" ht="18" x14ac:dyDescent="0.25">
      <c r="A100" s="29">
        <v>42270</v>
      </c>
      <c r="B100" s="22" t="s">
        <v>17</v>
      </c>
      <c r="C100" s="23" t="s">
        <v>187</v>
      </c>
      <c r="D100" s="23" t="s">
        <v>274</v>
      </c>
      <c r="E100" s="23" t="s">
        <v>19</v>
      </c>
      <c r="F100" s="23">
        <v>36</v>
      </c>
      <c r="G100" s="24">
        <v>8060000</v>
      </c>
      <c r="H100" s="24">
        <v>1830437</v>
      </c>
      <c r="I100" s="23" t="s">
        <v>16</v>
      </c>
    </row>
    <row r="101" spans="1:9" ht="18" x14ac:dyDescent="0.25">
      <c r="A101" s="29">
        <v>42278</v>
      </c>
      <c r="B101" s="22" t="s">
        <v>275</v>
      </c>
      <c r="C101" s="23" t="s">
        <v>10</v>
      </c>
      <c r="D101" s="23" t="s">
        <v>276</v>
      </c>
      <c r="E101" s="23" t="s">
        <v>19</v>
      </c>
      <c r="F101" s="23">
        <v>46</v>
      </c>
      <c r="G101" s="24">
        <v>6900000</v>
      </c>
      <c r="H101" s="24">
        <v>12360000</v>
      </c>
      <c r="I101" s="23" t="s">
        <v>16</v>
      </c>
    </row>
    <row r="102" spans="1:9" ht="18" x14ac:dyDescent="0.25">
      <c r="A102" s="29">
        <v>42278</v>
      </c>
      <c r="B102" s="22" t="s">
        <v>277</v>
      </c>
      <c r="C102" s="23" t="s">
        <v>10</v>
      </c>
      <c r="D102" s="23" t="s">
        <v>278</v>
      </c>
      <c r="E102" s="23" t="s">
        <v>19</v>
      </c>
      <c r="F102" s="23">
        <v>20</v>
      </c>
      <c r="G102" s="24">
        <v>2250000</v>
      </c>
      <c r="H102" s="24">
        <v>2300000</v>
      </c>
      <c r="I102" s="23" t="s">
        <v>16</v>
      </c>
    </row>
    <row r="103" spans="1:9" ht="18" x14ac:dyDescent="0.25">
      <c r="A103" s="29">
        <v>42283</v>
      </c>
      <c r="B103" s="22" t="s">
        <v>279</v>
      </c>
      <c r="C103" s="23" t="s">
        <v>10</v>
      </c>
      <c r="D103" s="23" t="s">
        <v>280</v>
      </c>
      <c r="E103" s="23" t="s">
        <v>19</v>
      </c>
      <c r="F103" s="23">
        <v>30</v>
      </c>
      <c r="G103" s="24">
        <v>4500000</v>
      </c>
      <c r="H103" s="24">
        <v>4500000</v>
      </c>
      <c r="I103" s="23" t="s">
        <v>16</v>
      </c>
    </row>
    <row r="104" spans="1:9" ht="18" x14ac:dyDescent="0.25">
      <c r="A104" s="29">
        <v>42283</v>
      </c>
      <c r="B104" s="22" t="s">
        <v>17</v>
      </c>
      <c r="C104" s="23" t="s">
        <v>10</v>
      </c>
      <c r="D104" s="23" t="s">
        <v>281</v>
      </c>
      <c r="E104" s="23" t="s">
        <v>19</v>
      </c>
      <c r="F104" s="23">
        <v>36</v>
      </c>
      <c r="G104" s="24">
        <v>4050000</v>
      </c>
      <c r="H104" s="24">
        <v>4140000</v>
      </c>
      <c r="I104" s="23" t="s">
        <v>16</v>
      </c>
    </row>
    <row r="105" spans="1:9" ht="18" x14ac:dyDescent="0.25">
      <c r="A105" s="29">
        <v>42283</v>
      </c>
      <c r="B105" s="22" t="s">
        <v>17</v>
      </c>
      <c r="C105" s="23" t="s">
        <v>29</v>
      </c>
      <c r="D105" s="23" t="s">
        <v>282</v>
      </c>
      <c r="E105" s="23" t="s">
        <v>19</v>
      </c>
      <c r="F105" s="23">
        <v>31</v>
      </c>
      <c r="G105" s="24">
        <v>6450000</v>
      </c>
      <c r="H105" s="24">
        <v>3225000</v>
      </c>
      <c r="I105" s="23" t="s">
        <v>16</v>
      </c>
    </row>
    <row r="106" spans="1:9" ht="18" x14ac:dyDescent="0.25">
      <c r="A106" s="29">
        <v>42286</v>
      </c>
      <c r="B106" s="22" t="s">
        <v>17</v>
      </c>
      <c r="C106" s="23" t="s">
        <v>187</v>
      </c>
      <c r="D106" s="23" t="s">
        <v>283</v>
      </c>
      <c r="E106" s="23" t="s">
        <v>19</v>
      </c>
      <c r="F106" s="23">
        <v>54</v>
      </c>
      <c r="G106" s="24">
        <v>10850000</v>
      </c>
      <c r="H106" s="24">
        <v>3088863</v>
      </c>
      <c r="I106" s="23" t="s">
        <v>191</v>
      </c>
    </row>
    <row r="107" spans="1:9" ht="18" x14ac:dyDescent="0.25">
      <c r="A107" s="29">
        <v>42283</v>
      </c>
      <c r="B107" s="22" t="s">
        <v>279</v>
      </c>
      <c r="C107" s="23" t="s">
        <v>10</v>
      </c>
      <c r="D107" s="23" t="s">
        <v>284</v>
      </c>
      <c r="E107" s="23" t="s">
        <v>19</v>
      </c>
      <c r="F107" s="23">
        <v>28</v>
      </c>
      <c r="G107" s="24">
        <v>4200000</v>
      </c>
      <c r="H107" s="24">
        <v>4290000</v>
      </c>
      <c r="I107" s="23" t="s">
        <v>16</v>
      </c>
    </row>
    <row r="108" spans="1:9" ht="18" x14ac:dyDescent="0.25">
      <c r="A108" s="29">
        <v>42283</v>
      </c>
      <c r="B108" s="22" t="s">
        <v>17</v>
      </c>
      <c r="C108" s="23" t="s">
        <v>10</v>
      </c>
      <c r="D108" s="23" t="s">
        <v>285</v>
      </c>
      <c r="E108" s="23" t="s">
        <v>12</v>
      </c>
      <c r="F108" s="23">
        <v>42</v>
      </c>
      <c r="G108" s="24">
        <v>2606500</v>
      </c>
      <c r="H108" s="24">
        <v>2606500</v>
      </c>
      <c r="I108" s="23" t="s">
        <v>16</v>
      </c>
    </row>
    <row r="109" spans="1:9" ht="18" x14ac:dyDescent="0.25">
      <c r="A109" s="29">
        <v>42285</v>
      </c>
      <c r="B109" s="22" t="s">
        <v>17</v>
      </c>
      <c r="C109" s="23" t="s">
        <v>10</v>
      </c>
      <c r="D109" s="23" t="s">
        <v>286</v>
      </c>
      <c r="E109" s="23" t="s">
        <v>19</v>
      </c>
      <c r="F109" s="23">
        <v>25</v>
      </c>
      <c r="G109" s="24">
        <v>2500000</v>
      </c>
      <c r="H109" s="24">
        <v>4750000</v>
      </c>
      <c r="I109" s="23" t="s">
        <v>36</v>
      </c>
    </row>
    <row r="110" spans="1:9" ht="18" x14ac:dyDescent="0.25">
      <c r="A110" s="29">
        <v>42285</v>
      </c>
      <c r="B110" s="22" t="s">
        <v>287</v>
      </c>
      <c r="C110" s="23" t="s">
        <v>10</v>
      </c>
      <c r="D110" s="23" t="s">
        <v>288</v>
      </c>
      <c r="E110" s="23" t="s">
        <v>19</v>
      </c>
      <c r="F110" s="23">
        <v>25</v>
      </c>
      <c r="G110" s="24">
        <v>3750000</v>
      </c>
      <c r="H110" s="24">
        <v>7910000</v>
      </c>
      <c r="I110" s="23" t="s">
        <v>36</v>
      </c>
    </row>
    <row r="111" spans="1:9" ht="18" x14ac:dyDescent="0.25">
      <c r="A111" s="29">
        <v>42285</v>
      </c>
      <c r="B111" s="22" t="s">
        <v>17</v>
      </c>
      <c r="C111" s="23" t="s">
        <v>10</v>
      </c>
      <c r="D111" s="23" t="s">
        <v>289</v>
      </c>
      <c r="E111" s="23" t="s">
        <v>19</v>
      </c>
      <c r="F111" s="23">
        <v>24</v>
      </c>
      <c r="G111" s="24">
        <v>3600000</v>
      </c>
      <c r="H111" s="24">
        <v>6160000</v>
      </c>
      <c r="I111" s="23" t="s">
        <v>36</v>
      </c>
    </row>
    <row r="112" spans="1:9" ht="18" x14ac:dyDescent="0.25">
      <c r="A112" s="29">
        <v>42290</v>
      </c>
      <c r="B112" s="22" t="s">
        <v>17</v>
      </c>
      <c r="C112" s="23" t="s">
        <v>29</v>
      </c>
      <c r="D112" s="23" t="s">
        <v>290</v>
      </c>
      <c r="E112" s="23" t="s">
        <v>19</v>
      </c>
      <c r="F112" s="23">
        <v>30</v>
      </c>
      <c r="G112" s="24">
        <v>5200000</v>
      </c>
      <c r="H112" s="24">
        <v>1300000</v>
      </c>
      <c r="I112" s="23" t="s">
        <v>36</v>
      </c>
    </row>
    <row r="113" spans="1:9" ht="18" x14ac:dyDescent="0.25">
      <c r="A113" s="29">
        <v>42290</v>
      </c>
      <c r="B113" s="22" t="s">
        <v>17</v>
      </c>
      <c r="C113" s="23" t="s">
        <v>10</v>
      </c>
      <c r="D113" s="23" t="s">
        <v>291</v>
      </c>
      <c r="E113" s="23" t="s">
        <v>12</v>
      </c>
      <c r="F113" s="23">
        <v>16</v>
      </c>
      <c r="G113" s="24">
        <v>2480000</v>
      </c>
      <c r="H113" s="24">
        <v>3780000</v>
      </c>
      <c r="I113" s="23" t="s">
        <v>16</v>
      </c>
    </row>
    <row r="114" spans="1:9" ht="18" x14ac:dyDescent="0.25">
      <c r="A114" s="29">
        <v>42290</v>
      </c>
      <c r="B114" s="22" t="s">
        <v>17</v>
      </c>
      <c r="C114" s="23" t="s">
        <v>29</v>
      </c>
      <c r="D114" s="23" t="s">
        <v>292</v>
      </c>
      <c r="E114" s="23" t="s">
        <v>19</v>
      </c>
      <c r="F114" s="23">
        <v>72</v>
      </c>
      <c r="G114" s="24">
        <v>13400000</v>
      </c>
      <c r="H114" s="24">
        <v>6700000</v>
      </c>
      <c r="I114" s="23" t="s">
        <v>36</v>
      </c>
    </row>
    <row r="115" spans="1:9" ht="18" x14ac:dyDescent="0.25">
      <c r="A115" s="29">
        <v>42292</v>
      </c>
      <c r="B115" s="22" t="s">
        <v>17</v>
      </c>
      <c r="C115" s="23" t="s">
        <v>10</v>
      </c>
      <c r="D115" s="23" t="s">
        <v>293</v>
      </c>
      <c r="E115" s="23" t="s">
        <v>19</v>
      </c>
      <c r="F115" s="23">
        <v>41</v>
      </c>
      <c r="G115" s="24">
        <v>6150000</v>
      </c>
      <c r="H115" s="24">
        <v>6150000</v>
      </c>
      <c r="I115" s="23" t="s">
        <v>16</v>
      </c>
    </row>
    <row r="116" spans="1:9" ht="18" x14ac:dyDescent="0.25">
      <c r="A116" s="29">
        <v>42292</v>
      </c>
      <c r="B116" s="22" t="s">
        <v>17</v>
      </c>
      <c r="C116" s="23" t="s">
        <v>10</v>
      </c>
      <c r="D116" s="23" t="s">
        <v>294</v>
      </c>
      <c r="E116" s="23" t="s">
        <v>19</v>
      </c>
      <c r="F116" s="23">
        <v>34</v>
      </c>
      <c r="G116" s="24">
        <v>5100000</v>
      </c>
      <c r="H116" s="24">
        <v>5100000</v>
      </c>
      <c r="I116" s="23" t="s">
        <v>16</v>
      </c>
    </row>
    <row r="117" spans="1:9" s="3" customFormat="1" ht="18" x14ac:dyDescent="0.25">
      <c r="A117" s="29">
        <v>42296</v>
      </c>
      <c r="B117" s="22" t="s">
        <v>265</v>
      </c>
      <c r="C117" s="23" t="s">
        <v>61</v>
      </c>
      <c r="D117" s="23" t="s">
        <v>295</v>
      </c>
      <c r="E117" s="23" t="s">
        <v>12</v>
      </c>
      <c r="F117" s="23">
        <v>80</v>
      </c>
      <c r="G117" s="24">
        <v>5900000</v>
      </c>
      <c r="H117" s="24">
        <v>5900000</v>
      </c>
      <c r="I117" s="23" t="s">
        <v>36</v>
      </c>
    </row>
    <row r="118" spans="1:9" ht="18" x14ac:dyDescent="0.25">
      <c r="A118" s="29">
        <v>42306</v>
      </c>
      <c r="B118" s="22" t="s">
        <v>17</v>
      </c>
      <c r="C118" s="23" t="s">
        <v>29</v>
      </c>
      <c r="D118" s="23" t="s">
        <v>296</v>
      </c>
      <c r="E118" s="23" t="s">
        <v>19</v>
      </c>
      <c r="F118" s="23">
        <v>30</v>
      </c>
      <c r="G118" s="24">
        <v>5860000</v>
      </c>
      <c r="H118" s="24">
        <v>2930000</v>
      </c>
      <c r="I118" s="23" t="s">
        <v>191</v>
      </c>
    </row>
    <row r="119" spans="1:9" ht="18" x14ac:dyDescent="0.25">
      <c r="A119" s="29">
        <v>42306</v>
      </c>
      <c r="B119" s="22" t="s">
        <v>17</v>
      </c>
      <c r="C119" s="23" t="s">
        <v>29</v>
      </c>
      <c r="D119" s="23" t="s">
        <v>297</v>
      </c>
      <c r="E119" s="23" t="s">
        <v>19</v>
      </c>
      <c r="F119" s="23">
        <v>11</v>
      </c>
      <c r="G119" s="24">
        <v>1260000</v>
      </c>
      <c r="H119" s="24">
        <v>299250</v>
      </c>
      <c r="I119" s="23" t="s">
        <v>16</v>
      </c>
    </row>
    <row r="120" spans="1:9" ht="18" x14ac:dyDescent="0.25">
      <c r="A120" s="29">
        <v>42318</v>
      </c>
      <c r="B120" s="22" t="s">
        <v>17</v>
      </c>
      <c r="C120" s="23" t="s">
        <v>187</v>
      </c>
      <c r="D120" s="23" t="s">
        <v>298</v>
      </c>
      <c r="E120" s="23" t="s">
        <v>19</v>
      </c>
      <c r="F120" s="23">
        <v>77</v>
      </c>
      <c r="G120" s="24">
        <v>16710000</v>
      </c>
      <c r="H120" s="24">
        <v>1887637</v>
      </c>
      <c r="I120" s="23" t="s">
        <v>16</v>
      </c>
    </row>
    <row r="121" spans="1:9" ht="18" x14ac:dyDescent="0.25">
      <c r="A121" s="29">
        <v>42327</v>
      </c>
      <c r="B121" s="22" t="s">
        <v>17</v>
      </c>
      <c r="C121" s="23" t="s">
        <v>61</v>
      </c>
      <c r="D121" s="23" t="s">
        <v>299</v>
      </c>
      <c r="E121" s="23" t="s">
        <v>12</v>
      </c>
      <c r="F121" s="23">
        <v>15</v>
      </c>
      <c r="G121" s="24">
        <v>2290000</v>
      </c>
      <c r="H121" s="24">
        <v>2290000</v>
      </c>
      <c r="I121" s="23" t="s">
        <v>16</v>
      </c>
    </row>
    <row r="122" spans="1:9" ht="18" x14ac:dyDescent="0.25">
      <c r="A122" s="29">
        <v>42342</v>
      </c>
      <c r="B122" s="22" t="s">
        <v>17</v>
      </c>
      <c r="C122" s="23" t="s">
        <v>10</v>
      </c>
      <c r="D122" s="23" t="s">
        <v>300</v>
      </c>
      <c r="E122" s="23" t="s">
        <v>12</v>
      </c>
      <c r="F122" s="23">
        <v>4</v>
      </c>
      <c r="G122" s="24">
        <v>192000</v>
      </c>
      <c r="H122" s="24">
        <v>492000</v>
      </c>
      <c r="I122" s="23" t="s">
        <v>16</v>
      </c>
    </row>
    <row r="123" spans="1:9" ht="18" x14ac:dyDescent="0.25">
      <c r="A123" s="29">
        <v>42342</v>
      </c>
      <c r="B123" s="22" t="s">
        <v>17</v>
      </c>
      <c r="C123" s="23" t="s">
        <v>10</v>
      </c>
      <c r="D123" s="23" t="s">
        <v>301</v>
      </c>
      <c r="E123" s="23" t="s">
        <v>12</v>
      </c>
      <c r="F123" s="23">
        <v>71</v>
      </c>
      <c r="G123" s="24">
        <v>5816000</v>
      </c>
      <c r="H123" s="24">
        <v>5936000</v>
      </c>
      <c r="I123" s="23" t="s">
        <v>16</v>
      </c>
    </row>
    <row r="124" spans="1:9" ht="18" x14ac:dyDescent="0.25">
      <c r="A124" s="29">
        <v>42342</v>
      </c>
      <c r="B124" s="22" t="s">
        <v>17</v>
      </c>
      <c r="C124" s="23" t="s">
        <v>10</v>
      </c>
      <c r="D124" s="23" t="s">
        <v>302</v>
      </c>
      <c r="E124" s="23" t="s">
        <v>12</v>
      </c>
      <c r="F124" s="23">
        <v>31</v>
      </c>
      <c r="G124" s="24">
        <v>712000</v>
      </c>
      <c r="H124" s="24">
        <v>712000</v>
      </c>
      <c r="I124" s="23" t="s">
        <v>16</v>
      </c>
    </row>
    <row r="125" spans="1:9" ht="18" x14ac:dyDescent="0.25">
      <c r="A125" s="29">
        <v>42346</v>
      </c>
      <c r="B125" s="22" t="s">
        <v>17</v>
      </c>
      <c r="C125" s="23" t="s">
        <v>10</v>
      </c>
      <c r="D125" s="23" t="s">
        <v>303</v>
      </c>
      <c r="E125" s="23" t="s">
        <v>12</v>
      </c>
      <c r="F125" s="23">
        <v>285</v>
      </c>
      <c r="G125" s="24">
        <v>36936000</v>
      </c>
      <c r="H125" s="24">
        <v>36936000</v>
      </c>
      <c r="I125" s="23" t="s">
        <v>36</v>
      </c>
    </row>
    <row r="126" spans="1:9" ht="18" x14ac:dyDescent="0.25">
      <c r="A126" s="29">
        <v>42346</v>
      </c>
      <c r="B126" s="22" t="s">
        <v>17</v>
      </c>
      <c r="C126" s="23" t="s">
        <v>10</v>
      </c>
      <c r="D126" s="23" t="s">
        <v>304</v>
      </c>
      <c r="E126" s="23" t="s">
        <v>12</v>
      </c>
      <c r="F126" s="23">
        <v>37</v>
      </c>
      <c r="G126" s="24">
        <v>888000</v>
      </c>
      <c r="H126" s="24">
        <v>1348000</v>
      </c>
      <c r="I126" s="23" t="s">
        <v>16</v>
      </c>
    </row>
    <row r="127" spans="1:9" ht="18" x14ac:dyDescent="0.25">
      <c r="A127" s="29">
        <v>42346</v>
      </c>
      <c r="B127" s="22" t="s">
        <v>108</v>
      </c>
      <c r="C127" s="23" t="s">
        <v>10</v>
      </c>
      <c r="D127" s="23" t="s">
        <v>305</v>
      </c>
      <c r="E127" s="23" t="s">
        <v>19</v>
      </c>
      <c r="F127" s="23">
        <v>27</v>
      </c>
      <c r="G127" s="24">
        <v>4050000</v>
      </c>
      <c r="H127" s="24">
        <v>4140000</v>
      </c>
      <c r="I127" s="23" t="s">
        <v>16</v>
      </c>
    </row>
    <row r="128" spans="1:9" ht="18" x14ac:dyDescent="0.25">
      <c r="A128" s="29">
        <v>42346</v>
      </c>
      <c r="B128" s="22" t="s">
        <v>108</v>
      </c>
      <c r="C128" s="23" t="s">
        <v>10</v>
      </c>
      <c r="D128" s="23" t="s">
        <v>306</v>
      </c>
      <c r="E128" s="23" t="s">
        <v>19</v>
      </c>
      <c r="F128" s="23">
        <v>24</v>
      </c>
      <c r="G128" s="24">
        <v>3600000</v>
      </c>
      <c r="H128" s="24">
        <v>3680000</v>
      </c>
      <c r="I128" s="23" t="s">
        <v>16</v>
      </c>
    </row>
    <row r="129" spans="1:9" ht="18" x14ac:dyDescent="0.25">
      <c r="A129" s="29">
        <v>42346</v>
      </c>
      <c r="B129" s="22" t="s">
        <v>279</v>
      </c>
      <c r="C129" s="23" t="s">
        <v>10</v>
      </c>
      <c r="D129" s="23" t="s">
        <v>307</v>
      </c>
      <c r="E129" s="23" t="s">
        <v>19</v>
      </c>
      <c r="F129" s="23">
        <v>25</v>
      </c>
      <c r="G129" s="24">
        <v>3000000</v>
      </c>
      <c r="H129" s="24">
        <v>3060000</v>
      </c>
      <c r="I129" s="23" t="s">
        <v>16</v>
      </c>
    </row>
    <row r="130" spans="1:9" ht="18" x14ac:dyDescent="0.25">
      <c r="A130" s="29">
        <v>42346</v>
      </c>
      <c r="B130" s="22" t="s">
        <v>279</v>
      </c>
      <c r="C130" s="23" t="s">
        <v>10</v>
      </c>
      <c r="D130" s="23" t="s">
        <v>308</v>
      </c>
      <c r="E130" s="23" t="s">
        <v>19</v>
      </c>
      <c r="F130" s="23">
        <v>55</v>
      </c>
      <c r="G130" s="24">
        <v>8250000</v>
      </c>
      <c r="H130" s="24">
        <v>8760000</v>
      </c>
      <c r="I130" s="23" t="s">
        <v>16</v>
      </c>
    </row>
    <row r="131" spans="1:9" ht="18" x14ac:dyDescent="0.25">
      <c r="A131" s="29">
        <v>42348</v>
      </c>
      <c r="B131" s="22" t="s">
        <v>309</v>
      </c>
      <c r="C131" s="23" t="s">
        <v>10</v>
      </c>
      <c r="D131" s="23" t="s">
        <v>310</v>
      </c>
      <c r="E131" s="23" t="s">
        <v>12</v>
      </c>
      <c r="F131" s="23">
        <v>55</v>
      </c>
      <c r="G131" s="24">
        <v>7144000</v>
      </c>
      <c r="H131" s="24">
        <v>9844000</v>
      </c>
      <c r="I131" s="23" t="s">
        <v>16</v>
      </c>
    </row>
    <row r="132" spans="1:9" ht="36" x14ac:dyDescent="0.25">
      <c r="A132" s="29">
        <v>42348</v>
      </c>
      <c r="B132" s="22" t="s">
        <v>311</v>
      </c>
      <c r="C132" s="23" t="s">
        <v>29</v>
      </c>
      <c r="D132" s="23" t="s">
        <v>312</v>
      </c>
      <c r="E132" s="23" t="s">
        <v>12</v>
      </c>
      <c r="F132" s="23">
        <v>31</v>
      </c>
      <c r="G132" s="24">
        <v>3230000</v>
      </c>
      <c r="H132" s="24">
        <v>3230000</v>
      </c>
      <c r="I132" s="23" t="s">
        <v>36</v>
      </c>
    </row>
    <row r="133" spans="1:9" ht="18" x14ac:dyDescent="0.25">
      <c r="A133" s="29">
        <v>42348</v>
      </c>
      <c r="B133" s="22" t="s">
        <v>17</v>
      </c>
      <c r="C133" s="23" t="s">
        <v>10</v>
      </c>
      <c r="D133" s="23" t="s">
        <v>313</v>
      </c>
      <c r="E133" s="23" t="s">
        <v>19</v>
      </c>
      <c r="F133" s="23">
        <v>36</v>
      </c>
      <c r="G133" s="24">
        <v>3600000</v>
      </c>
      <c r="H133" s="24">
        <v>6080000</v>
      </c>
      <c r="I133" s="23" t="s">
        <v>16</v>
      </c>
    </row>
    <row r="134" spans="1:9" ht="18" x14ac:dyDescent="0.25">
      <c r="A134" s="29">
        <v>42348</v>
      </c>
      <c r="B134" s="22" t="s">
        <v>17</v>
      </c>
      <c r="C134" s="23" t="s">
        <v>10</v>
      </c>
      <c r="D134" s="23" t="s">
        <v>314</v>
      </c>
      <c r="E134" s="23" t="s">
        <v>19</v>
      </c>
      <c r="F134" s="23">
        <v>28</v>
      </c>
      <c r="G134" s="24">
        <v>4300000</v>
      </c>
      <c r="H134" s="24">
        <v>8980000</v>
      </c>
      <c r="I134" s="23" t="s">
        <v>36</v>
      </c>
    </row>
    <row r="135" spans="1:9" ht="18" x14ac:dyDescent="0.25">
      <c r="A135" s="29">
        <v>42348</v>
      </c>
      <c r="B135" s="22" t="s">
        <v>17</v>
      </c>
      <c r="C135" s="23" t="s">
        <v>10</v>
      </c>
      <c r="D135" s="23" t="s">
        <v>315</v>
      </c>
      <c r="E135" s="23" t="s">
        <v>12</v>
      </c>
      <c r="F135" s="23">
        <v>16</v>
      </c>
      <c r="G135" s="24">
        <v>872000</v>
      </c>
      <c r="H135" s="24">
        <v>3492000</v>
      </c>
      <c r="I135" s="23" t="s">
        <v>36</v>
      </c>
    </row>
    <row r="136" spans="1:9" ht="18" x14ac:dyDescent="0.25">
      <c r="A136" s="29">
        <v>42348</v>
      </c>
      <c r="B136" s="22" t="s">
        <v>17</v>
      </c>
      <c r="C136" s="23" t="s">
        <v>10</v>
      </c>
      <c r="D136" s="23" t="s">
        <v>316</v>
      </c>
      <c r="E136" s="23" t="s">
        <v>19</v>
      </c>
      <c r="F136" s="23">
        <v>35</v>
      </c>
      <c r="G136" s="24">
        <v>5250000</v>
      </c>
      <c r="H136" s="24">
        <v>5250000</v>
      </c>
      <c r="I136" s="23" t="s">
        <v>36</v>
      </c>
    </row>
    <row r="137" spans="1:9" ht="18" x14ac:dyDescent="0.25">
      <c r="A137" s="29">
        <v>42349</v>
      </c>
      <c r="B137" s="22" t="s">
        <v>317</v>
      </c>
      <c r="C137" s="23" t="s">
        <v>318</v>
      </c>
      <c r="D137" s="23">
        <v>36534</v>
      </c>
      <c r="E137" s="23" t="s">
        <v>319</v>
      </c>
      <c r="F137" s="23">
        <v>2789</v>
      </c>
      <c r="G137" s="24">
        <v>650000000</v>
      </c>
      <c r="H137" s="24">
        <v>650000000</v>
      </c>
      <c r="I137" s="23" t="s">
        <v>36</v>
      </c>
    </row>
    <row r="138" spans="1:9" ht="18" x14ac:dyDescent="0.25">
      <c r="A138" s="29">
        <v>42353</v>
      </c>
      <c r="B138" s="22" t="s">
        <v>17</v>
      </c>
      <c r="C138" s="23" t="s">
        <v>10</v>
      </c>
      <c r="D138" s="23" t="s">
        <v>320</v>
      </c>
      <c r="E138" s="23" t="s">
        <v>19</v>
      </c>
      <c r="F138" s="23">
        <v>42</v>
      </c>
      <c r="G138" s="24">
        <v>5460000</v>
      </c>
      <c r="H138" s="24">
        <v>7220000</v>
      </c>
      <c r="I138" s="23" t="s">
        <v>16</v>
      </c>
    </row>
    <row r="139" spans="1:9" ht="18" x14ac:dyDescent="0.25">
      <c r="A139" s="29">
        <v>42353</v>
      </c>
      <c r="B139" s="22" t="s">
        <v>17</v>
      </c>
      <c r="C139" s="23" t="s">
        <v>10</v>
      </c>
      <c r="D139" s="23" t="s">
        <v>321</v>
      </c>
      <c r="E139" s="23" t="s">
        <v>12</v>
      </c>
      <c r="F139" s="23">
        <v>168</v>
      </c>
      <c r="G139" s="24">
        <v>10416000</v>
      </c>
      <c r="H139" s="24">
        <v>15666000</v>
      </c>
      <c r="I139" s="23" t="s">
        <v>36</v>
      </c>
    </row>
    <row r="140" spans="1:9" ht="18" x14ac:dyDescent="0.25">
      <c r="A140" s="29">
        <v>42355</v>
      </c>
      <c r="B140" s="22" t="s">
        <v>17</v>
      </c>
      <c r="C140" s="23" t="s">
        <v>187</v>
      </c>
      <c r="D140" s="23" t="s">
        <v>322</v>
      </c>
      <c r="E140" s="23" t="s">
        <v>19</v>
      </c>
      <c r="F140" s="23">
        <v>145</v>
      </c>
      <c r="G140" s="24">
        <v>20830000</v>
      </c>
      <c r="H140" s="24">
        <v>1830437</v>
      </c>
      <c r="I140" s="23" t="s">
        <v>191</v>
      </c>
    </row>
    <row r="141" spans="1:9" ht="18" x14ac:dyDescent="0.25">
      <c r="A141" s="29">
        <v>42360</v>
      </c>
      <c r="B141" s="22" t="s">
        <v>17</v>
      </c>
      <c r="C141" s="23" t="s">
        <v>29</v>
      </c>
      <c r="D141" s="23" t="s">
        <v>323</v>
      </c>
      <c r="E141" s="23" t="s">
        <v>19</v>
      </c>
      <c r="F141" s="23">
        <v>103</v>
      </c>
      <c r="G141" s="24">
        <v>22000000</v>
      </c>
      <c r="H141" s="24">
        <v>22000000</v>
      </c>
      <c r="I141" s="23" t="s">
        <v>191</v>
      </c>
    </row>
    <row r="142" spans="1:9" ht="18" x14ac:dyDescent="0.25">
      <c r="A142" s="29">
        <v>42369</v>
      </c>
      <c r="B142" s="22" t="s">
        <v>17</v>
      </c>
      <c r="C142" s="23" t="s">
        <v>29</v>
      </c>
      <c r="D142" s="23" t="s">
        <v>324</v>
      </c>
      <c r="E142" s="23" t="s">
        <v>19</v>
      </c>
      <c r="F142" s="23">
        <v>74</v>
      </c>
      <c r="G142" s="24">
        <v>14600000</v>
      </c>
      <c r="H142" s="24">
        <v>3883600</v>
      </c>
      <c r="I142" s="23" t="s">
        <v>16</v>
      </c>
    </row>
  </sheetData>
  <autoFilter ref="A1:I142" xr:uid="{A9FA30E0-D146-4BBC-BB7C-7EDDC5FF91B7}"/>
  <mergeCells count="7">
    <mergeCell ref="Q29:Q30"/>
    <mergeCell ref="R29:R30"/>
    <mergeCell ref="U29:U30"/>
    <mergeCell ref="V29:V30"/>
    <mergeCell ref="W29:W30"/>
    <mergeCell ref="S29:S30"/>
    <mergeCell ref="T29:T30"/>
  </mergeCells>
  <pageMargins left="0.7" right="0.7" top="0.75" bottom="0.75" header="0.3" footer="0.3"/>
  <pageSetup paperSize="9" orientation="portrait" horizontalDpi="300" verticalDpi="0" copies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FF170AF-01A6-4E9E-AD47-8560B786B29D}">
  <dimension ref="A1:WVO142"/>
  <sheetViews>
    <sheetView topLeftCell="A79" zoomScale="70" zoomScaleNormal="70" workbookViewId="0">
      <selection activeCell="B14" sqref="B14"/>
    </sheetView>
  </sheetViews>
  <sheetFormatPr defaultColWidth="0" defaultRowHeight="13.8" zeroHeight="1" x14ac:dyDescent="0.25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238" width="9.109375" style="1" hidden="1"/>
    <col min="239" max="239" width="5" style="1" hidden="1"/>
    <col min="240" max="240" width="14.44140625" style="1" hidden="1"/>
    <col min="241" max="241" width="42.5546875" style="1" hidden="1"/>
    <col min="242" max="242" width="16.109375" style="1" hidden="1"/>
    <col min="243" max="243" width="29.5546875" style="1" hidden="1"/>
    <col min="244" max="244" width="15.44140625" style="1" hidden="1"/>
    <col min="245" max="245" width="13" style="1" hidden="1"/>
    <col min="246" max="246" width="13.5546875" style="1" hidden="1"/>
    <col min="247" max="247" width="15.5546875" style="1" hidden="1"/>
    <col min="248" max="248" width="17.109375" style="1" hidden="1"/>
    <col min="249" max="249" width="14.44140625" style="1" hidden="1"/>
    <col min="250" max="251" width="17" style="1" hidden="1"/>
    <col min="252" max="254" width="20" style="1" hidden="1"/>
    <col min="255" max="255" width="18.88671875" style="1" hidden="1"/>
    <col min="256" max="257" width="18" style="1" hidden="1"/>
    <col min="258" max="260" width="0" style="1" hidden="1"/>
    <col min="261" max="261" width="16.88671875" style="1" hidden="1"/>
    <col min="262" max="262" width="17.44140625" style="1" hidden="1"/>
    <col min="263" max="263" width="21.109375" style="1" hidden="1"/>
    <col min="264" max="494" width="9.109375" style="1" hidden="1"/>
    <col min="495" max="495" width="5" style="1" hidden="1"/>
    <col min="496" max="496" width="14.44140625" style="1" hidden="1"/>
    <col min="497" max="497" width="42.5546875" style="1" hidden="1"/>
    <col min="498" max="498" width="16.109375" style="1" hidden="1"/>
    <col min="499" max="499" width="29.5546875" style="1" hidden="1"/>
    <col min="500" max="500" width="15.44140625" style="1" hidden="1"/>
    <col min="501" max="501" width="13" style="1" hidden="1"/>
    <col min="502" max="502" width="13.5546875" style="1" hidden="1"/>
    <col min="503" max="503" width="15.5546875" style="1" hidden="1"/>
    <col min="504" max="504" width="17.109375" style="1" hidden="1"/>
    <col min="505" max="505" width="14.44140625" style="1" hidden="1"/>
    <col min="506" max="507" width="17" style="1" hidden="1"/>
    <col min="508" max="510" width="20" style="1" hidden="1"/>
    <col min="511" max="511" width="18.88671875" style="1" hidden="1"/>
    <col min="512" max="513" width="18" style="1" hidden="1"/>
    <col min="514" max="516" width="0" style="1" hidden="1"/>
    <col min="517" max="517" width="16.88671875" style="1" hidden="1"/>
    <col min="518" max="518" width="17.44140625" style="1" hidden="1"/>
    <col min="519" max="519" width="21.109375" style="1" hidden="1"/>
    <col min="520" max="750" width="9.109375" style="1" hidden="1"/>
    <col min="751" max="751" width="5" style="1" hidden="1"/>
    <col min="752" max="752" width="14.44140625" style="1" hidden="1"/>
    <col min="753" max="753" width="42.5546875" style="1" hidden="1"/>
    <col min="754" max="754" width="16.109375" style="1" hidden="1"/>
    <col min="755" max="755" width="29.5546875" style="1" hidden="1"/>
    <col min="756" max="756" width="15.44140625" style="1" hidden="1"/>
    <col min="757" max="757" width="13" style="1" hidden="1"/>
    <col min="758" max="758" width="13.5546875" style="1" hidden="1"/>
    <col min="759" max="759" width="15.5546875" style="1" hidden="1"/>
    <col min="760" max="760" width="17.109375" style="1" hidden="1"/>
    <col min="761" max="761" width="14.44140625" style="1" hidden="1"/>
    <col min="762" max="763" width="17" style="1" hidden="1"/>
    <col min="764" max="766" width="20" style="1" hidden="1"/>
    <col min="767" max="767" width="18.88671875" style="1" hidden="1"/>
    <col min="768" max="769" width="18" style="1" hidden="1"/>
    <col min="770" max="772" width="0" style="1" hidden="1"/>
    <col min="773" max="773" width="16.88671875" style="1" hidden="1"/>
    <col min="774" max="774" width="17.44140625" style="1" hidden="1"/>
    <col min="775" max="775" width="21.109375" style="1" hidden="1"/>
    <col min="776" max="1006" width="9.109375" style="1" hidden="1"/>
    <col min="1007" max="1007" width="5" style="1" hidden="1"/>
    <col min="1008" max="1008" width="14.44140625" style="1" hidden="1"/>
    <col min="1009" max="1009" width="42.5546875" style="1" hidden="1"/>
    <col min="1010" max="1010" width="16.109375" style="1" hidden="1"/>
    <col min="1011" max="1011" width="29.5546875" style="1" hidden="1"/>
    <col min="1012" max="1012" width="15.44140625" style="1" hidden="1"/>
    <col min="1013" max="1013" width="13" style="1" hidden="1"/>
    <col min="1014" max="1014" width="13.5546875" style="1" hidden="1"/>
    <col min="1015" max="1015" width="15.5546875" style="1" hidden="1"/>
    <col min="1016" max="1016" width="17.109375" style="1" hidden="1"/>
    <col min="1017" max="1017" width="14.44140625" style="1" hidden="1"/>
    <col min="1018" max="1019" width="17" style="1" hidden="1"/>
    <col min="1020" max="1022" width="20" style="1" hidden="1"/>
    <col min="1023" max="1023" width="18.88671875" style="1" hidden="1"/>
    <col min="1024" max="1025" width="18" style="1" hidden="1"/>
    <col min="1026" max="1028" width="0" style="1" hidden="1"/>
    <col min="1029" max="1029" width="16.88671875" style="1" hidden="1"/>
    <col min="1030" max="1030" width="17.44140625" style="1" hidden="1"/>
    <col min="1031" max="1031" width="21.109375" style="1" hidden="1"/>
    <col min="1032" max="1262" width="9.109375" style="1" hidden="1"/>
    <col min="1263" max="1263" width="5" style="1" hidden="1"/>
    <col min="1264" max="1264" width="14.44140625" style="1" hidden="1"/>
    <col min="1265" max="1265" width="42.5546875" style="1" hidden="1"/>
    <col min="1266" max="1266" width="16.109375" style="1" hidden="1"/>
    <col min="1267" max="1267" width="29.5546875" style="1" hidden="1"/>
    <col min="1268" max="1268" width="15.44140625" style="1" hidden="1"/>
    <col min="1269" max="1269" width="13" style="1" hidden="1"/>
    <col min="1270" max="1270" width="13.5546875" style="1" hidden="1"/>
    <col min="1271" max="1271" width="15.5546875" style="1" hidden="1"/>
    <col min="1272" max="1272" width="17.109375" style="1" hidden="1"/>
    <col min="1273" max="1273" width="14.44140625" style="1" hidden="1"/>
    <col min="1274" max="1275" width="17" style="1" hidden="1"/>
    <col min="1276" max="1278" width="20" style="1" hidden="1"/>
    <col min="1279" max="1279" width="18.88671875" style="1" hidden="1"/>
    <col min="1280" max="1281" width="18" style="1" hidden="1"/>
    <col min="1282" max="1284" width="0" style="1" hidden="1"/>
    <col min="1285" max="1285" width="16.88671875" style="1" hidden="1"/>
    <col min="1286" max="1286" width="17.44140625" style="1" hidden="1"/>
    <col min="1287" max="1287" width="21.109375" style="1" hidden="1"/>
    <col min="1288" max="1518" width="9.109375" style="1" hidden="1"/>
    <col min="1519" max="1519" width="5" style="1" hidden="1"/>
    <col min="1520" max="1520" width="14.44140625" style="1" hidden="1"/>
    <col min="1521" max="1521" width="42.5546875" style="1" hidden="1"/>
    <col min="1522" max="1522" width="16.109375" style="1" hidden="1"/>
    <col min="1523" max="1523" width="29.5546875" style="1" hidden="1"/>
    <col min="1524" max="1524" width="15.44140625" style="1" hidden="1"/>
    <col min="1525" max="1525" width="13" style="1" hidden="1"/>
    <col min="1526" max="1526" width="13.5546875" style="1" hidden="1"/>
    <col min="1527" max="1527" width="15.5546875" style="1" hidden="1"/>
    <col min="1528" max="1528" width="17.109375" style="1" hidden="1"/>
    <col min="1529" max="1529" width="14.44140625" style="1" hidden="1"/>
    <col min="1530" max="1531" width="17" style="1" hidden="1"/>
    <col min="1532" max="1534" width="20" style="1" hidden="1"/>
    <col min="1535" max="1535" width="18.88671875" style="1" hidden="1"/>
    <col min="1536" max="1537" width="18" style="1" hidden="1"/>
    <col min="1538" max="1540" width="0" style="1" hidden="1"/>
    <col min="1541" max="1541" width="16.88671875" style="1" hidden="1"/>
    <col min="1542" max="1542" width="17.44140625" style="1" hidden="1"/>
    <col min="1543" max="1543" width="21.109375" style="1" hidden="1"/>
    <col min="1544" max="1774" width="9.109375" style="1" hidden="1"/>
    <col min="1775" max="1775" width="5" style="1" hidden="1"/>
    <col min="1776" max="1776" width="14.44140625" style="1" hidden="1"/>
    <col min="1777" max="1777" width="42.5546875" style="1" hidden="1"/>
    <col min="1778" max="1778" width="16.109375" style="1" hidden="1"/>
    <col min="1779" max="1779" width="29.5546875" style="1" hidden="1"/>
    <col min="1780" max="1780" width="15.44140625" style="1" hidden="1"/>
    <col min="1781" max="1781" width="13" style="1" hidden="1"/>
    <col min="1782" max="1782" width="13.5546875" style="1" hidden="1"/>
    <col min="1783" max="1783" width="15.5546875" style="1" hidden="1"/>
    <col min="1784" max="1784" width="17.109375" style="1" hidden="1"/>
    <col min="1785" max="1785" width="14.44140625" style="1" hidden="1"/>
    <col min="1786" max="1787" width="17" style="1" hidden="1"/>
    <col min="1788" max="1790" width="20" style="1" hidden="1"/>
    <col min="1791" max="1791" width="18.88671875" style="1" hidden="1"/>
    <col min="1792" max="1793" width="18" style="1" hidden="1"/>
    <col min="1794" max="1796" width="0" style="1" hidden="1"/>
    <col min="1797" max="1797" width="16.88671875" style="1" hidden="1"/>
    <col min="1798" max="1798" width="17.44140625" style="1" hidden="1"/>
    <col min="1799" max="1799" width="21.109375" style="1" hidden="1"/>
    <col min="1800" max="2030" width="9.109375" style="1" hidden="1"/>
    <col min="2031" max="2031" width="5" style="1" hidden="1"/>
    <col min="2032" max="2032" width="14.44140625" style="1" hidden="1"/>
    <col min="2033" max="2033" width="42.5546875" style="1" hidden="1"/>
    <col min="2034" max="2034" width="16.109375" style="1" hidden="1"/>
    <col min="2035" max="2035" width="29.5546875" style="1" hidden="1"/>
    <col min="2036" max="2036" width="15.44140625" style="1" hidden="1"/>
    <col min="2037" max="2037" width="13" style="1" hidden="1"/>
    <col min="2038" max="2038" width="13.5546875" style="1" hidden="1"/>
    <col min="2039" max="2039" width="15.5546875" style="1" hidden="1"/>
    <col min="2040" max="2040" width="17.109375" style="1" hidden="1"/>
    <col min="2041" max="2041" width="14.44140625" style="1" hidden="1"/>
    <col min="2042" max="2043" width="17" style="1" hidden="1"/>
    <col min="2044" max="2046" width="20" style="1" hidden="1"/>
    <col min="2047" max="2047" width="18.88671875" style="1" hidden="1"/>
    <col min="2048" max="2049" width="18" style="1" hidden="1"/>
    <col min="2050" max="2052" width="0" style="1" hidden="1"/>
    <col min="2053" max="2053" width="16.88671875" style="1" hidden="1"/>
    <col min="2054" max="2054" width="17.44140625" style="1" hidden="1"/>
    <col min="2055" max="2055" width="21.109375" style="1" hidden="1"/>
    <col min="2056" max="2286" width="9.109375" style="1" hidden="1"/>
    <col min="2287" max="2287" width="5" style="1" hidden="1"/>
    <col min="2288" max="2288" width="14.44140625" style="1" hidden="1"/>
    <col min="2289" max="2289" width="42.5546875" style="1" hidden="1"/>
    <col min="2290" max="2290" width="16.109375" style="1" hidden="1"/>
    <col min="2291" max="2291" width="29.5546875" style="1" hidden="1"/>
    <col min="2292" max="2292" width="15.44140625" style="1" hidden="1"/>
    <col min="2293" max="2293" width="13" style="1" hidden="1"/>
    <col min="2294" max="2294" width="13.5546875" style="1" hidden="1"/>
    <col min="2295" max="2295" width="15.5546875" style="1" hidden="1"/>
    <col min="2296" max="2296" width="17.109375" style="1" hidden="1"/>
    <col min="2297" max="2297" width="14.44140625" style="1" hidden="1"/>
    <col min="2298" max="2299" width="17" style="1" hidden="1"/>
    <col min="2300" max="2302" width="20" style="1" hidden="1"/>
    <col min="2303" max="2303" width="18.88671875" style="1" hidden="1"/>
    <col min="2304" max="2305" width="18" style="1" hidden="1"/>
    <col min="2306" max="2308" width="0" style="1" hidden="1"/>
    <col min="2309" max="2309" width="16.88671875" style="1" hidden="1"/>
    <col min="2310" max="2310" width="17.44140625" style="1" hidden="1"/>
    <col min="2311" max="2311" width="21.109375" style="1" hidden="1"/>
    <col min="2312" max="2542" width="9.109375" style="1" hidden="1"/>
    <col min="2543" max="2543" width="5" style="1" hidden="1"/>
    <col min="2544" max="2544" width="14.44140625" style="1" hidden="1"/>
    <col min="2545" max="2545" width="42.5546875" style="1" hidden="1"/>
    <col min="2546" max="2546" width="16.109375" style="1" hidden="1"/>
    <col min="2547" max="2547" width="29.5546875" style="1" hidden="1"/>
    <col min="2548" max="2548" width="15.44140625" style="1" hidden="1"/>
    <col min="2549" max="2549" width="13" style="1" hidden="1"/>
    <col min="2550" max="2550" width="13.5546875" style="1" hidden="1"/>
    <col min="2551" max="2551" width="15.5546875" style="1" hidden="1"/>
    <col min="2552" max="2552" width="17.109375" style="1" hidden="1"/>
    <col min="2553" max="2553" width="14.44140625" style="1" hidden="1"/>
    <col min="2554" max="2555" width="17" style="1" hidden="1"/>
    <col min="2556" max="2558" width="20" style="1" hidden="1"/>
    <col min="2559" max="2559" width="18.88671875" style="1" hidden="1"/>
    <col min="2560" max="2561" width="18" style="1" hidden="1"/>
    <col min="2562" max="2564" width="0" style="1" hidden="1"/>
    <col min="2565" max="2565" width="16.88671875" style="1" hidden="1"/>
    <col min="2566" max="2566" width="17.44140625" style="1" hidden="1"/>
    <col min="2567" max="2567" width="21.109375" style="1" hidden="1"/>
    <col min="2568" max="2798" width="9.109375" style="1" hidden="1"/>
    <col min="2799" max="2799" width="5" style="1" hidden="1"/>
    <col min="2800" max="2800" width="14.44140625" style="1" hidden="1"/>
    <col min="2801" max="2801" width="42.5546875" style="1" hidden="1"/>
    <col min="2802" max="2802" width="16.109375" style="1" hidden="1"/>
    <col min="2803" max="2803" width="29.5546875" style="1" hidden="1"/>
    <col min="2804" max="2804" width="15.44140625" style="1" hidden="1"/>
    <col min="2805" max="2805" width="13" style="1" hidden="1"/>
    <col min="2806" max="2806" width="13.5546875" style="1" hidden="1"/>
    <col min="2807" max="2807" width="15.5546875" style="1" hidden="1"/>
    <col min="2808" max="2808" width="17.109375" style="1" hidden="1"/>
    <col min="2809" max="2809" width="14.44140625" style="1" hidden="1"/>
    <col min="2810" max="2811" width="17" style="1" hidden="1"/>
    <col min="2812" max="2814" width="20" style="1" hidden="1"/>
    <col min="2815" max="2815" width="18.88671875" style="1" hidden="1"/>
    <col min="2816" max="2817" width="18" style="1" hidden="1"/>
    <col min="2818" max="2820" width="0" style="1" hidden="1"/>
    <col min="2821" max="2821" width="16.88671875" style="1" hidden="1"/>
    <col min="2822" max="2822" width="17.44140625" style="1" hidden="1"/>
    <col min="2823" max="2823" width="21.109375" style="1" hidden="1"/>
    <col min="2824" max="3054" width="9.109375" style="1" hidden="1"/>
    <col min="3055" max="3055" width="5" style="1" hidden="1"/>
    <col min="3056" max="3056" width="14.44140625" style="1" hidden="1"/>
    <col min="3057" max="3057" width="42.5546875" style="1" hidden="1"/>
    <col min="3058" max="3058" width="16.109375" style="1" hidden="1"/>
    <col min="3059" max="3059" width="29.5546875" style="1" hidden="1"/>
    <col min="3060" max="3060" width="15.44140625" style="1" hidden="1"/>
    <col min="3061" max="3061" width="13" style="1" hidden="1"/>
    <col min="3062" max="3062" width="13.5546875" style="1" hidden="1"/>
    <col min="3063" max="3063" width="15.5546875" style="1" hidden="1"/>
    <col min="3064" max="3064" width="17.109375" style="1" hidden="1"/>
    <col min="3065" max="3065" width="14.44140625" style="1" hidden="1"/>
    <col min="3066" max="3067" width="17" style="1" hidden="1"/>
    <col min="3068" max="3070" width="20" style="1" hidden="1"/>
    <col min="3071" max="3071" width="18.88671875" style="1" hidden="1"/>
    <col min="3072" max="3073" width="18" style="1" hidden="1"/>
    <col min="3074" max="3076" width="0" style="1" hidden="1"/>
    <col min="3077" max="3077" width="16.88671875" style="1" hidden="1"/>
    <col min="3078" max="3078" width="17.44140625" style="1" hidden="1"/>
    <col min="3079" max="3079" width="21.109375" style="1" hidden="1"/>
    <col min="3080" max="3310" width="9.109375" style="1" hidden="1"/>
    <col min="3311" max="3311" width="5" style="1" hidden="1"/>
    <col min="3312" max="3312" width="14.44140625" style="1" hidden="1"/>
    <col min="3313" max="3313" width="42.5546875" style="1" hidden="1"/>
    <col min="3314" max="3314" width="16.109375" style="1" hidden="1"/>
    <col min="3315" max="3315" width="29.5546875" style="1" hidden="1"/>
    <col min="3316" max="3316" width="15.44140625" style="1" hidden="1"/>
    <col min="3317" max="3317" width="13" style="1" hidden="1"/>
    <col min="3318" max="3318" width="13.5546875" style="1" hidden="1"/>
    <col min="3319" max="3319" width="15.5546875" style="1" hidden="1"/>
    <col min="3320" max="3320" width="17.109375" style="1" hidden="1"/>
    <col min="3321" max="3321" width="14.44140625" style="1" hidden="1"/>
    <col min="3322" max="3323" width="17" style="1" hidden="1"/>
    <col min="3324" max="3326" width="20" style="1" hidden="1"/>
    <col min="3327" max="3327" width="18.88671875" style="1" hidden="1"/>
    <col min="3328" max="3329" width="18" style="1" hidden="1"/>
    <col min="3330" max="3332" width="0" style="1" hidden="1"/>
    <col min="3333" max="3333" width="16.88671875" style="1" hidden="1"/>
    <col min="3334" max="3334" width="17.44140625" style="1" hidden="1"/>
    <col min="3335" max="3335" width="21.109375" style="1" hidden="1"/>
    <col min="3336" max="3566" width="9.109375" style="1" hidden="1"/>
    <col min="3567" max="3567" width="5" style="1" hidden="1"/>
    <col min="3568" max="3568" width="14.44140625" style="1" hidden="1"/>
    <col min="3569" max="3569" width="42.5546875" style="1" hidden="1"/>
    <col min="3570" max="3570" width="16.109375" style="1" hidden="1"/>
    <col min="3571" max="3571" width="29.5546875" style="1" hidden="1"/>
    <col min="3572" max="3572" width="15.44140625" style="1" hidden="1"/>
    <col min="3573" max="3573" width="13" style="1" hidden="1"/>
    <col min="3574" max="3574" width="13.5546875" style="1" hidden="1"/>
    <col min="3575" max="3575" width="15.5546875" style="1" hidden="1"/>
    <col min="3576" max="3576" width="17.109375" style="1" hidden="1"/>
    <col min="3577" max="3577" width="14.44140625" style="1" hidden="1"/>
    <col min="3578" max="3579" width="17" style="1" hidden="1"/>
    <col min="3580" max="3582" width="20" style="1" hidden="1"/>
    <col min="3583" max="3583" width="18.88671875" style="1" hidden="1"/>
    <col min="3584" max="3585" width="18" style="1" hidden="1"/>
    <col min="3586" max="3588" width="0" style="1" hidden="1"/>
    <col min="3589" max="3589" width="16.88671875" style="1" hidden="1"/>
    <col min="3590" max="3590" width="17.44140625" style="1" hidden="1"/>
    <col min="3591" max="3591" width="21.109375" style="1" hidden="1"/>
    <col min="3592" max="3822" width="9.109375" style="1" hidden="1"/>
    <col min="3823" max="3823" width="5" style="1" hidden="1"/>
    <col min="3824" max="3824" width="14.44140625" style="1" hidden="1"/>
    <col min="3825" max="3825" width="42.5546875" style="1" hidden="1"/>
    <col min="3826" max="3826" width="16.109375" style="1" hidden="1"/>
    <col min="3827" max="3827" width="29.5546875" style="1" hidden="1"/>
    <col min="3828" max="3828" width="15.44140625" style="1" hidden="1"/>
    <col min="3829" max="3829" width="13" style="1" hidden="1"/>
    <col min="3830" max="3830" width="13.5546875" style="1" hidden="1"/>
    <col min="3831" max="3831" width="15.5546875" style="1" hidden="1"/>
    <col min="3832" max="3832" width="17.109375" style="1" hidden="1"/>
    <col min="3833" max="3833" width="14.44140625" style="1" hidden="1"/>
    <col min="3834" max="3835" width="17" style="1" hidden="1"/>
    <col min="3836" max="3838" width="20" style="1" hidden="1"/>
    <col min="3839" max="3839" width="18.88671875" style="1" hidden="1"/>
    <col min="3840" max="3841" width="18" style="1" hidden="1"/>
    <col min="3842" max="3844" width="0" style="1" hidden="1"/>
    <col min="3845" max="3845" width="16.88671875" style="1" hidden="1"/>
    <col min="3846" max="3846" width="17.44140625" style="1" hidden="1"/>
    <col min="3847" max="3847" width="21.109375" style="1" hidden="1"/>
    <col min="3848" max="4078" width="9.109375" style="1" hidden="1"/>
    <col min="4079" max="4079" width="5" style="1" hidden="1"/>
    <col min="4080" max="4080" width="14.44140625" style="1" hidden="1"/>
    <col min="4081" max="4081" width="42.5546875" style="1" hidden="1"/>
    <col min="4082" max="4082" width="16.109375" style="1" hidden="1"/>
    <col min="4083" max="4083" width="29.5546875" style="1" hidden="1"/>
    <col min="4084" max="4084" width="15.44140625" style="1" hidden="1"/>
    <col min="4085" max="4085" width="13" style="1" hidden="1"/>
    <col min="4086" max="4086" width="13.5546875" style="1" hidden="1"/>
    <col min="4087" max="4087" width="15.5546875" style="1" hidden="1"/>
    <col min="4088" max="4088" width="17.109375" style="1" hidden="1"/>
    <col min="4089" max="4089" width="14.44140625" style="1" hidden="1"/>
    <col min="4090" max="4091" width="17" style="1" hidden="1"/>
    <col min="4092" max="4094" width="20" style="1" hidden="1"/>
    <col min="4095" max="4095" width="18.88671875" style="1" hidden="1"/>
    <col min="4096" max="4097" width="18" style="1" hidden="1"/>
    <col min="4098" max="4100" width="0" style="1" hidden="1"/>
    <col min="4101" max="4101" width="16.88671875" style="1" hidden="1"/>
    <col min="4102" max="4102" width="17.44140625" style="1" hidden="1"/>
    <col min="4103" max="4103" width="21.109375" style="1" hidden="1"/>
    <col min="4104" max="4334" width="9.109375" style="1" hidden="1"/>
    <col min="4335" max="4335" width="5" style="1" hidden="1"/>
    <col min="4336" max="4336" width="14.44140625" style="1" hidden="1"/>
    <col min="4337" max="4337" width="42.5546875" style="1" hidden="1"/>
    <col min="4338" max="4338" width="16.109375" style="1" hidden="1"/>
    <col min="4339" max="4339" width="29.5546875" style="1" hidden="1"/>
    <col min="4340" max="4340" width="15.44140625" style="1" hidden="1"/>
    <col min="4341" max="4341" width="13" style="1" hidden="1"/>
    <col min="4342" max="4342" width="13.5546875" style="1" hidden="1"/>
    <col min="4343" max="4343" width="15.5546875" style="1" hidden="1"/>
    <col min="4344" max="4344" width="17.109375" style="1" hidden="1"/>
    <col min="4345" max="4345" width="14.44140625" style="1" hidden="1"/>
    <col min="4346" max="4347" width="17" style="1" hidden="1"/>
    <col min="4348" max="4350" width="20" style="1" hidden="1"/>
    <col min="4351" max="4351" width="18.88671875" style="1" hidden="1"/>
    <col min="4352" max="4353" width="18" style="1" hidden="1"/>
    <col min="4354" max="4356" width="0" style="1" hidden="1"/>
    <col min="4357" max="4357" width="16.88671875" style="1" hidden="1"/>
    <col min="4358" max="4358" width="17.44140625" style="1" hidden="1"/>
    <col min="4359" max="4359" width="21.109375" style="1" hidden="1"/>
    <col min="4360" max="4590" width="9.109375" style="1" hidden="1"/>
    <col min="4591" max="4591" width="5" style="1" hidden="1"/>
    <col min="4592" max="4592" width="14.44140625" style="1" hidden="1"/>
    <col min="4593" max="4593" width="42.5546875" style="1" hidden="1"/>
    <col min="4594" max="4594" width="16.109375" style="1" hidden="1"/>
    <col min="4595" max="4595" width="29.5546875" style="1" hidden="1"/>
    <col min="4596" max="4596" width="15.44140625" style="1" hidden="1"/>
    <col min="4597" max="4597" width="13" style="1" hidden="1"/>
    <col min="4598" max="4598" width="13.5546875" style="1" hidden="1"/>
    <col min="4599" max="4599" width="15.5546875" style="1" hidden="1"/>
    <col min="4600" max="4600" width="17.109375" style="1" hidden="1"/>
    <col min="4601" max="4601" width="14.44140625" style="1" hidden="1"/>
    <col min="4602" max="4603" width="17" style="1" hidden="1"/>
    <col min="4604" max="4606" width="20" style="1" hidden="1"/>
    <col min="4607" max="4607" width="18.88671875" style="1" hidden="1"/>
    <col min="4608" max="4609" width="18" style="1" hidden="1"/>
    <col min="4610" max="4612" width="0" style="1" hidden="1"/>
    <col min="4613" max="4613" width="16.88671875" style="1" hidden="1"/>
    <col min="4614" max="4614" width="17.44140625" style="1" hidden="1"/>
    <col min="4615" max="4615" width="21.109375" style="1" hidden="1"/>
    <col min="4616" max="4846" width="9.109375" style="1" hidden="1"/>
    <col min="4847" max="4847" width="5" style="1" hidden="1"/>
    <col min="4848" max="4848" width="14.44140625" style="1" hidden="1"/>
    <col min="4849" max="4849" width="42.5546875" style="1" hidden="1"/>
    <col min="4850" max="4850" width="16.109375" style="1" hidden="1"/>
    <col min="4851" max="4851" width="29.5546875" style="1" hidden="1"/>
    <col min="4852" max="4852" width="15.44140625" style="1" hidden="1"/>
    <col min="4853" max="4853" width="13" style="1" hidden="1"/>
    <col min="4854" max="4854" width="13.5546875" style="1" hidden="1"/>
    <col min="4855" max="4855" width="15.5546875" style="1" hidden="1"/>
    <col min="4856" max="4856" width="17.109375" style="1" hidden="1"/>
    <col min="4857" max="4857" width="14.44140625" style="1" hidden="1"/>
    <col min="4858" max="4859" width="17" style="1" hidden="1"/>
    <col min="4860" max="4862" width="20" style="1" hidden="1"/>
    <col min="4863" max="4863" width="18.88671875" style="1" hidden="1"/>
    <col min="4864" max="4865" width="18" style="1" hidden="1"/>
    <col min="4866" max="4868" width="0" style="1" hidden="1"/>
    <col min="4869" max="4869" width="16.88671875" style="1" hidden="1"/>
    <col min="4870" max="4870" width="17.44140625" style="1" hidden="1"/>
    <col min="4871" max="4871" width="21.109375" style="1" hidden="1"/>
    <col min="4872" max="5102" width="9.109375" style="1" hidden="1"/>
    <col min="5103" max="5103" width="5" style="1" hidden="1"/>
    <col min="5104" max="5104" width="14.44140625" style="1" hidden="1"/>
    <col min="5105" max="5105" width="42.5546875" style="1" hidden="1"/>
    <col min="5106" max="5106" width="16.109375" style="1" hidden="1"/>
    <col min="5107" max="5107" width="29.5546875" style="1" hidden="1"/>
    <col min="5108" max="5108" width="15.44140625" style="1" hidden="1"/>
    <col min="5109" max="5109" width="13" style="1" hidden="1"/>
    <col min="5110" max="5110" width="13.5546875" style="1" hidden="1"/>
    <col min="5111" max="5111" width="15.5546875" style="1" hidden="1"/>
    <col min="5112" max="5112" width="17.109375" style="1" hidden="1"/>
    <col min="5113" max="5113" width="14.44140625" style="1" hidden="1"/>
    <col min="5114" max="5115" width="17" style="1" hidden="1"/>
    <col min="5116" max="5118" width="20" style="1" hidden="1"/>
    <col min="5119" max="5119" width="18.88671875" style="1" hidden="1"/>
    <col min="5120" max="5121" width="18" style="1" hidden="1"/>
    <col min="5122" max="5124" width="0" style="1" hidden="1"/>
    <col min="5125" max="5125" width="16.88671875" style="1" hidden="1"/>
    <col min="5126" max="5126" width="17.44140625" style="1" hidden="1"/>
    <col min="5127" max="5127" width="21.109375" style="1" hidden="1"/>
    <col min="5128" max="5358" width="9.109375" style="1" hidden="1"/>
    <col min="5359" max="5359" width="5" style="1" hidden="1"/>
    <col min="5360" max="5360" width="14.44140625" style="1" hidden="1"/>
    <col min="5361" max="5361" width="42.5546875" style="1" hidden="1"/>
    <col min="5362" max="5362" width="16.109375" style="1" hidden="1"/>
    <col min="5363" max="5363" width="29.5546875" style="1" hidden="1"/>
    <col min="5364" max="5364" width="15.44140625" style="1" hidden="1"/>
    <col min="5365" max="5365" width="13" style="1" hidden="1"/>
    <col min="5366" max="5366" width="13.5546875" style="1" hidden="1"/>
    <col min="5367" max="5367" width="15.5546875" style="1" hidden="1"/>
    <col min="5368" max="5368" width="17.109375" style="1" hidden="1"/>
    <col min="5369" max="5369" width="14.44140625" style="1" hidden="1"/>
    <col min="5370" max="5371" width="17" style="1" hidden="1"/>
    <col min="5372" max="5374" width="20" style="1" hidden="1"/>
    <col min="5375" max="5375" width="18.88671875" style="1" hidden="1"/>
    <col min="5376" max="5377" width="18" style="1" hidden="1"/>
    <col min="5378" max="5380" width="0" style="1" hidden="1"/>
    <col min="5381" max="5381" width="16.88671875" style="1" hidden="1"/>
    <col min="5382" max="5382" width="17.44140625" style="1" hidden="1"/>
    <col min="5383" max="5383" width="21.109375" style="1" hidden="1"/>
    <col min="5384" max="5614" width="9.109375" style="1" hidden="1"/>
    <col min="5615" max="5615" width="5" style="1" hidden="1"/>
    <col min="5616" max="5616" width="14.44140625" style="1" hidden="1"/>
    <col min="5617" max="5617" width="42.5546875" style="1" hidden="1"/>
    <col min="5618" max="5618" width="16.109375" style="1" hidden="1"/>
    <col min="5619" max="5619" width="29.5546875" style="1" hidden="1"/>
    <col min="5620" max="5620" width="15.44140625" style="1" hidden="1"/>
    <col min="5621" max="5621" width="13" style="1" hidden="1"/>
    <col min="5622" max="5622" width="13.5546875" style="1" hidden="1"/>
    <col min="5623" max="5623" width="15.5546875" style="1" hidden="1"/>
    <col min="5624" max="5624" width="17.109375" style="1" hidden="1"/>
    <col min="5625" max="5625" width="14.44140625" style="1" hidden="1"/>
    <col min="5626" max="5627" width="17" style="1" hidden="1"/>
    <col min="5628" max="5630" width="20" style="1" hidden="1"/>
    <col min="5631" max="5631" width="18.88671875" style="1" hidden="1"/>
    <col min="5632" max="5633" width="18" style="1" hidden="1"/>
    <col min="5634" max="5636" width="0" style="1" hidden="1"/>
    <col min="5637" max="5637" width="16.88671875" style="1" hidden="1"/>
    <col min="5638" max="5638" width="17.44140625" style="1" hidden="1"/>
    <col min="5639" max="5639" width="21.109375" style="1" hidden="1"/>
    <col min="5640" max="5870" width="9.109375" style="1" hidden="1"/>
    <col min="5871" max="5871" width="5" style="1" hidden="1"/>
    <col min="5872" max="5872" width="14.44140625" style="1" hidden="1"/>
    <col min="5873" max="5873" width="42.5546875" style="1" hidden="1"/>
    <col min="5874" max="5874" width="16.109375" style="1" hidden="1"/>
    <col min="5875" max="5875" width="29.5546875" style="1" hidden="1"/>
    <col min="5876" max="5876" width="15.44140625" style="1" hidden="1"/>
    <col min="5877" max="5877" width="13" style="1" hidden="1"/>
    <col min="5878" max="5878" width="13.5546875" style="1" hidden="1"/>
    <col min="5879" max="5879" width="15.5546875" style="1" hidden="1"/>
    <col min="5880" max="5880" width="17.109375" style="1" hidden="1"/>
    <col min="5881" max="5881" width="14.44140625" style="1" hidden="1"/>
    <col min="5882" max="5883" width="17" style="1" hidden="1"/>
    <col min="5884" max="5886" width="20" style="1" hidden="1"/>
    <col min="5887" max="5887" width="18.88671875" style="1" hidden="1"/>
    <col min="5888" max="5889" width="18" style="1" hidden="1"/>
    <col min="5890" max="5892" width="0" style="1" hidden="1"/>
    <col min="5893" max="5893" width="16.88671875" style="1" hidden="1"/>
    <col min="5894" max="5894" width="17.44140625" style="1" hidden="1"/>
    <col min="5895" max="5895" width="21.109375" style="1" hidden="1"/>
    <col min="5896" max="6126" width="9.109375" style="1" hidden="1"/>
    <col min="6127" max="6127" width="5" style="1" hidden="1"/>
    <col min="6128" max="6128" width="14.44140625" style="1" hidden="1"/>
    <col min="6129" max="6129" width="42.5546875" style="1" hidden="1"/>
    <col min="6130" max="6130" width="16.109375" style="1" hidden="1"/>
    <col min="6131" max="6131" width="29.5546875" style="1" hidden="1"/>
    <col min="6132" max="6132" width="15.44140625" style="1" hidden="1"/>
    <col min="6133" max="6133" width="13" style="1" hidden="1"/>
    <col min="6134" max="6134" width="13.5546875" style="1" hidden="1"/>
    <col min="6135" max="6135" width="15.5546875" style="1" hidden="1"/>
    <col min="6136" max="6136" width="17.109375" style="1" hidden="1"/>
    <col min="6137" max="6137" width="14.44140625" style="1" hidden="1"/>
    <col min="6138" max="6139" width="17" style="1" hidden="1"/>
    <col min="6140" max="6142" width="20" style="1" hidden="1"/>
    <col min="6143" max="6143" width="18.88671875" style="1" hidden="1"/>
    <col min="6144" max="6145" width="18" style="1" hidden="1"/>
    <col min="6146" max="6148" width="0" style="1" hidden="1"/>
    <col min="6149" max="6149" width="16.88671875" style="1" hidden="1"/>
    <col min="6150" max="6150" width="17.44140625" style="1" hidden="1"/>
    <col min="6151" max="6151" width="21.109375" style="1" hidden="1"/>
    <col min="6152" max="6382" width="9.109375" style="1" hidden="1"/>
    <col min="6383" max="6383" width="5" style="1" hidden="1"/>
    <col min="6384" max="6384" width="14.44140625" style="1" hidden="1"/>
    <col min="6385" max="6385" width="42.5546875" style="1" hidden="1"/>
    <col min="6386" max="6386" width="16.109375" style="1" hidden="1"/>
    <col min="6387" max="6387" width="29.5546875" style="1" hidden="1"/>
    <col min="6388" max="6388" width="15.44140625" style="1" hidden="1"/>
    <col min="6389" max="6389" width="13" style="1" hidden="1"/>
    <col min="6390" max="6390" width="13.5546875" style="1" hidden="1"/>
    <col min="6391" max="6391" width="15.5546875" style="1" hidden="1"/>
    <col min="6392" max="6392" width="17.109375" style="1" hidden="1"/>
    <col min="6393" max="6393" width="14.44140625" style="1" hidden="1"/>
    <col min="6394" max="6395" width="17" style="1" hidden="1"/>
    <col min="6396" max="6398" width="20" style="1" hidden="1"/>
    <col min="6399" max="6399" width="18.88671875" style="1" hidden="1"/>
    <col min="6400" max="6401" width="18" style="1" hidden="1"/>
    <col min="6402" max="6404" width="0" style="1" hidden="1"/>
    <col min="6405" max="6405" width="16.88671875" style="1" hidden="1"/>
    <col min="6406" max="6406" width="17.44140625" style="1" hidden="1"/>
    <col min="6407" max="6407" width="21.109375" style="1" hidden="1"/>
    <col min="6408" max="6638" width="9.109375" style="1" hidden="1"/>
    <col min="6639" max="6639" width="5" style="1" hidden="1"/>
    <col min="6640" max="6640" width="14.44140625" style="1" hidden="1"/>
    <col min="6641" max="6641" width="42.5546875" style="1" hidden="1"/>
    <col min="6642" max="6642" width="16.109375" style="1" hidden="1"/>
    <col min="6643" max="6643" width="29.5546875" style="1" hidden="1"/>
    <col min="6644" max="6644" width="15.44140625" style="1" hidden="1"/>
    <col min="6645" max="6645" width="13" style="1" hidden="1"/>
    <col min="6646" max="6646" width="13.5546875" style="1" hidden="1"/>
    <col min="6647" max="6647" width="15.5546875" style="1" hidden="1"/>
    <col min="6648" max="6648" width="17.109375" style="1" hidden="1"/>
    <col min="6649" max="6649" width="14.44140625" style="1" hidden="1"/>
    <col min="6650" max="6651" width="17" style="1" hidden="1"/>
    <col min="6652" max="6654" width="20" style="1" hidden="1"/>
    <col min="6655" max="6655" width="18.88671875" style="1" hidden="1"/>
    <col min="6656" max="6657" width="18" style="1" hidden="1"/>
    <col min="6658" max="6660" width="0" style="1" hidden="1"/>
    <col min="6661" max="6661" width="16.88671875" style="1" hidden="1"/>
    <col min="6662" max="6662" width="17.44140625" style="1" hidden="1"/>
    <col min="6663" max="6663" width="21.109375" style="1" hidden="1"/>
    <col min="6664" max="6894" width="9.109375" style="1" hidden="1"/>
    <col min="6895" max="6895" width="5" style="1" hidden="1"/>
    <col min="6896" max="6896" width="14.44140625" style="1" hidden="1"/>
    <col min="6897" max="6897" width="42.5546875" style="1" hidden="1"/>
    <col min="6898" max="6898" width="16.109375" style="1" hidden="1"/>
    <col min="6899" max="6899" width="29.5546875" style="1" hidden="1"/>
    <col min="6900" max="6900" width="15.44140625" style="1" hidden="1"/>
    <col min="6901" max="6901" width="13" style="1" hidden="1"/>
    <col min="6902" max="6902" width="13.5546875" style="1" hidden="1"/>
    <col min="6903" max="6903" width="15.5546875" style="1" hidden="1"/>
    <col min="6904" max="6904" width="17.109375" style="1" hidden="1"/>
    <col min="6905" max="6905" width="14.44140625" style="1" hidden="1"/>
    <col min="6906" max="6907" width="17" style="1" hidden="1"/>
    <col min="6908" max="6910" width="20" style="1" hidden="1"/>
    <col min="6911" max="6911" width="18.88671875" style="1" hidden="1"/>
    <col min="6912" max="6913" width="18" style="1" hidden="1"/>
    <col min="6914" max="6916" width="0" style="1" hidden="1"/>
    <col min="6917" max="6917" width="16.88671875" style="1" hidden="1"/>
    <col min="6918" max="6918" width="17.44140625" style="1" hidden="1"/>
    <col min="6919" max="6919" width="21.109375" style="1" hidden="1"/>
    <col min="6920" max="7150" width="9.109375" style="1" hidden="1"/>
    <col min="7151" max="7151" width="5" style="1" hidden="1"/>
    <col min="7152" max="7152" width="14.44140625" style="1" hidden="1"/>
    <col min="7153" max="7153" width="42.5546875" style="1" hidden="1"/>
    <col min="7154" max="7154" width="16.109375" style="1" hidden="1"/>
    <col min="7155" max="7155" width="29.5546875" style="1" hidden="1"/>
    <col min="7156" max="7156" width="15.44140625" style="1" hidden="1"/>
    <col min="7157" max="7157" width="13" style="1" hidden="1"/>
    <col min="7158" max="7158" width="13.5546875" style="1" hidden="1"/>
    <col min="7159" max="7159" width="15.5546875" style="1" hidden="1"/>
    <col min="7160" max="7160" width="17.109375" style="1" hidden="1"/>
    <col min="7161" max="7161" width="14.44140625" style="1" hidden="1"/>
    <col min="7162" max="7163" width="17" style="1" hidden="1"/>
    <col min="7164" max="7166" width="20" style="1" hidden="1"/>
    <col min="7167" max="7167" width="18.88671875" style="1" hidden="1"/>
    <col min="7168" max="7169" width="18" style="1" hidden="1"/>
    <col min="7170" max="7172" width="0" style="1" hidden="1"/>
    <col min="7173" max="7173" width="16.88671875" style="1" hidden="1"/>
    <col min="7174" max="7174" width="17.44140625" style="1" hidden="1"/>
    <col min="7175" max="7175" width="21.109375" style="1" hidden="1"/>
    <col min="7176" max="7406" width="9.109375" style="1" hidden="1"/>
    <col min="7407" max="7407" width="5" style="1" hidden="1"/>
    <col min="7408" max="7408" width="14.44140625" style="1" hidden="1"/>
    <col min="7409" max="7409" width="42.5546875" style="1" hidden="1"/>
    <col min="7410" max="7410" width="16.109375" style="1" hidden="1"/>
    <col min="7411" max="7411" width="29.5546875" style="1" hidden="1"/>
    <col min="7412" max="7412" width="15.44140625" style="1" hidden="1"/>
    <col min="7413" max="7413" width="13" style="1" hidden="1"/>
    <col min="7414" max="7414" width="13.5546875" style="1" hidden="1"/>
    <col min="7415" max="7415" width="15.5546875" style="1" hidden="1"/>
    <col min="7416" max="7416" width="17.109375" style="1" hidden="1"/>
    <col min="7417" max="7417" width="14.44140625" style="1" hidden="1"/>
    <col min="7418" max="7419" width="17" style="1" hidden="1"/>
    <col min="7420" max="7422" width="20" style="1" hidden="1"/>
    <col min="7423" max="7423" width="18.88671875" style="1" hidden="1"/>
    <col min="7424" max="7425" width="18" style="1" hidden="1"/>
    <col min="7426" max="7428" width="0" style="1" hidden="1"/>
    <col min="7429" max="7429" width="16.88671875" style="1" hidden="1"/>
    <col min="7430" max="7430" width="17.44140625" style="1" hidden="1"/>
    <col min="7431" max="7431" width="21.109375" style="1" hidden="1"/>
    <col min="7432" max="7662" width="9.109375" style="1" hidden="1"/>
    <col min="7663" max="7663" width="5" style="1" hidden="1"/>
    <col min="7664" max="7664" width="14.44140625" style="1" hidden="1"/>
    <col min="7665" max="7665" width="42.5546875" style="1" hidden="1"/>
    <col min="7666" max="7666" width="16.109375" style="1" hidden="1"/>
    <col min="7667" max="7667" width="29.5546875" style="1" hidden="1"/>
    <col min="7668" max="7668" width="15.44140625" style="1" hidden="1"/>
    <col min="7669" max="7669" width="13" style="1" hidden="1"/>
    <col min="7670" max="7670" width="13.5546875" style="1" hidden="1"/>
    <col min="7671" max="7671" width="15.5546875" style="1" hidden="1"/>
    <col min="7672" max="7672" width="17.109375" style="1" hidden="1"/>
    <col min="7673" max="7673" width="14.44140625" style="1" hidden="1"/>
    <col min="7674" max="7675" width="17" style="1" hidden="1"/>
    <col min="7676" max="7678" width="20" style="1" hidden="1"/>
    <col min="7679" max="7679" width="18.88671875" style="1" hidden="1"/>
    <col min="7680" max="7681" width="18" style="1" hidden="1"/>
    <col min="7682" max="7684" width="0" style="1" hidden="1"/>
    <col min="7685" max="7685" width="16.88671875" style="1" hidden="1"/>
    <col min="7686" max="7686" width="17.44140625" style="1" hidden="1"/>
    <col min="7687" max="7687" width="21.109375" style="1" hidden="1"/>
    <col min="7688" max="7918" width="9.109375" style="1" hidden="1"/>
    <col min="7919" max="7919" width="5" style="1" hidden="1"/>
    <col min="7920" max="7920" width="14.44140625" style="1" hidden="1"/>
    <col min="7921" max="7921" width="42.5546875" style="1" hidden="1"/>
    <col min="7922" max="7922" width="16.109375" style="1" hidden="1"/>
    <col min="7923" max="7923" width="29.5546875" style="1" hidden="1"/>
    <col min="7924" max="7924" width="15.44140625" style="1" hidden="1"/>
    <col min="7925" max="7925" width="13" style="1" hidden="1"/>
    <col min="7926" max="7926" width="13.5546875" style="1" hidden="1"/>
    <col min="7927" max="7927" width="15.5546875" style="1" hidden="1"/>
    <col min="7928" max="7928" width="17.109375" style="1" hidden="1"/>
    <col min="7929" max="7929" width="14.44140625" style="1" hidden="1"/>
    <col min="7930" max="7931" width="17" style="1" hidden="1"/>
    <col min="7932" max="7934" width="20" style="1" hidden="1"/>
    <col min="7935" max="7935" width="18.88671875" style="1" hidden="1"/>
    <col min="7936" max="7937" width="18" style="1" hidden="1"/>
    <col min="7938" max="7940" width="0" style="1" hidden="1"/>
    <col min="7941" max="7941" width="16.88671875" style="1" hidden="1"/>
    <col min="7942" max="7942" width="17.44140625" style="1" hidden="1"/>
    <col min="7943" max="7943" width="21.109375" style="1" hidden="1"/>
    <col min="7944" max="8174" width="9.109375" style="1" hidden="1"/>
    <col min="8175" max="8175" width="5" style="1" hidden="1"/>
    <col min="8176" max="8176" width="14.44140625" style="1" hidden="1"/>
    <col min="8177" max="8177" width="42.5546875" style="1" hidden="1"/>
    <col min="8178" max="8178" width="16.109375" style="1" hidden="1"/>
    <col min="8179" max="8179" width="29.5546875" style="1" hidden="1"/>
    <col min="8180" max="8180" width="15.44140625" style="1" hidden="1"/>
    <col min="8181" max="8181" width="13" style="1" hidden="1"/>
    <col min="8182" max="8182" width="13.5546875" style="1" hidden="1"/>
    <col min="8183" max="8183" width="15.5546875" style="1" hidden="1"/>
    <col min="8184" max="8184" width="17.109375" style="1" hidden="1"/>
    <col min="8185" max="8185" width="14.44140625" style="1" hidden="1"/>
    <col min="8186" max="8187" width="17" style="1" hidden="1"/>
    <col min="8188" max="8190" width="20" style="1" hidden="1"/>
    <col min="8191" max="8191" width="18.88671875" style="1" hidden="1"/>
    <col min="8192" max="8193" width="18" style="1" hidden="1"/>
    <col min="8194" max="8196" width="0" style="1" hidden="1"/>
    <col min="8197" max="8197" width="16.88671875" style="1" hidden="1"/>
    <col min="8198" max="8198" width="17.44140625" style="1" hidden="1"/>
    <col min="8199" max="8199" width="21.109375" style="1" hidden="1"/>
    <col min="8200" max="8430" width="9.109375" style="1" hidden="1"/>
    <col min="8431" max="8431" width="5" style="1" hidden="1"/>
    <col min="8432" max="8432" width="14.44140625" style="1" hidden="1"/>
    <col min="8433" max="8433" width="42.5546875" style="1" hidden="1"/>
    <col min="8434" max="8434" width="16.109375" style="1" hidden="1"/>
    <col min="8435" max="8435" width="29.5546875" style="1" hidden="1"/>
    <col min="8436" max="8436" width="15.44140625" style="1" hidden="1"/>
    <col min="8437" max="8437" width="13" style="1" hidden="1"/>
    <col min="8438" max="8438" width="13.5546875" style="1" hidden="1"/>
    <col min="8439" max="8439" width="15.5546875" style="1" hidden="1"/>
    <col min="8440" max="8440" width="17.109375" style="1" hidden="1"/>
    <col min="8441" max="8441" width="14.44140625" style="1" hidden="1"/>
    <col min="8442" max="8443" width="17" style="1" hidden="1"/>
    <col min="8444" max="8446" width="20" style="1" hidden="1"/>
    <col min="8447" max="8447" width="18.88671875" style="1" hidden="1"/>
    <col min="8448" max="8449" width="18" style="1" hidden="1"/>
    <col min="8450" max="8452" width="0" style="1" hidden="1"/>
    <col min="8453" max="8453" width="16.88671875" style="1" hidden="1"/>
    <col min="8454" max="8454" width="17.44140625" style="1" hidden="1"/>
    <col min="8455" max="8455" width="21.109375" style="1" hidden="1"/>
    <col min="8456" max="8686" width="9.109375" style="1" hidden="1"/>
    <col min="8687" max="8687" width="5" style="1" hidden="1"/>
    <col min="8688" max="8688" width="14.44140625" style="1" hidden="1"/>
    <col min="8689" max="8689" width="42.5546875" style="1" hidden="1"/>
    <col min="8690" max="8690" width="16.109375" style="1" hidden="1"/>
    <col min="8691" max="8691" width="29.5546875" style="1" hidden="1"/>
    <col min="8692" max="8692" width="15.44140625" style="1" hidden="1"/>
    <col min="8693" max="8693" width="13" style="1" hidden="1"/>
    <col min="8694" max="8694" width="13.5546875" style="1" hidden="1"/>
    <col min="8695" max="8695" width="15.5546875" style="1" hidden="1"/>
    <col min="8696" max="8696" width="17.109375" style="1" hidden="1"/>
    <col min="8697" max="8697" width="14.44140625" style="1" hidden="1"/>
    <col min="8698" max="8699" width="17" style="1" hidden="1"/>
    <col min="8700" max="8702" width="20" style="1" hidden="1"/>
    <col min="8703" max="8703" width="18.88671875" style="1" hidden="1"/>
    <col min="8704" max="8705" width="18" style="1" hidden="1"/>
    <col min="8706" max="8708" width="0" style="1" hidden="1"/>
    <col min="8709" max="8709" width="16.88671875" style="1" hidden="1"/>
    <col min="8710" max="8710" width="17.44140625" style="1" hidden="1"/>
    <col min="8711" max="8711" width="21.109375" style="1" hidden="1"/>
    <col min="8712" max="8942" width="9.109375" style="1" hidden="1"/>
    <col min="8943" max="8943" width="5" style="1" hidden="1"/>
    <col min="8944" max="8944" width="14.44140625" style="1" hidden="1"/>
    <col min="8945" max="8945" width="42.5546875" style="1" hidden="1"/>
    <col min="8946" max="8946" width="16.109375" style="1" hidden="1"/>
    <col min="8947" max="8947" width="29.5546875" style="1" hidden="1"/>
    <col min="8948" max="8948" width="15.44140625" style="1" hidden="1"/>
    <col min="8949" max="8949" width="13" style="1" hidden="1"/>
    <col min="8950" max="8950" width="13.5546875" style="1" hidden="1"/>
    <col min="8951" max="8951" width="15.5546875" style="1" hidden="1"/>
    <col min="8952" max="8952" width="17.109375" style="1" hidden="1"/>
    <col min="8953" max="8953" width="14.44140625" style="1" hidden="1"/>
    <col min="8954" max="8955" width="17" style="1" hidden="1"/>
    <col min="8956" max="8958" width="20" style="1" hidden="1"/>
    <col min="8959" max="8959" width="18.88671875" style="1" hidden="1"/>
    <col min="8960" max="8961" width="18" style="1" hidden="1"/>
    <col min="8962" max="8964" width="0" style="1" hidden="1"/>
    <col min="8965" max="8965" width="16.88671875" style="1" hidden="1"/>
    <col min="8966" max="8966" width="17.44140625" style="1" hidden="1"/>
    <col min="8967" max="8967" width="21.109375" style="1" hidden="1"/>
    <col min="8968" max="9198" width="9.109375" style="1" hidden="1"/>
    <col min="9199" max="9199" width="5" style="1" hidden="1"/>
    <col min="9200" max="9200" width="14.44140625" style="1" hidden="1"/>
    <col min="9201" max="9201" width="42.5546875" style="1" hidden="1"/>
    <col min="9202" max="9202" width="16.109375" style="1" hidden="1"/>
    <col min="9203" max="9203" width="29.5546875" style="1" hidden="1"/>
    <col min="9204" max="9204" width="15.44140625" style="1" hidden="1"/>
    <col min="9205" max="9205" width="13" style="1" hidden="1"/>
    <col min="9206" max="9206" width="13.5546875" style="1" hidden="1"/>
    <col min="9207" max="9207" width="15.5546875" style="1" hidden="1"/>
    <col min="9208" max="9208" width="17.109375" style="1" hidden="1"/>
    <col min="9209" max="9209" width="14.44140625" style="1" hidden="1"/>
    <col min="9210" max="9211" width="17" style="1" hidden="1"/>
    <col min="9212" max="9214" width="20" style="1" hidden="1"/>
    <col min="9215" max="9215" width="18.88671875" style="1" hidden="1"/>
    <col min="9216" max="9217" width="18" style="1" hidden="1"/>
    <col min="9218" max="9220" width="0" style="1" hidden="1"/>
    <col min="9221" max="9221" width="16.88671875" style="1" hidden="1"/>
    <col min="9222" max="9222" width="17.44140625" style="1" hidden="1"/>
    <col min="9223" max="9223" width="21.109375" style="1" hidden="1"/>
    <col min="9224" max="9454" width="9.109375" style="1" hidden="1"/>
    <col min="9455" max="9455" width="5" style="1" hidden="1"/>
    <col min="9456" max="9456" width="14.44140625" style="1" hidden="1"/>
    <col min="9457" max="9457" width="42.5546875" style="1" hidden="1"/>
    <col min="9458" max="9458" width="16.109375" style="1" hidden="1"/>
    <col min="9459" max="9459" width="29.5546875" style="1" hidden="1"/>
    <col min="9460" max="9460" width="15.44140625" style="1" hidden="1"/>
    <col min="9461" max="9461" width="13" style="1" hidden="1"/>
    <col min="9462" max="9462" width="13.5546875" style="1" hidden="1"/>
    <col min="9463" max="9463" width="15.5546875" style="1" hidden="1"/>
    <col min="9464" max="9464" width="17.109375" style="1" hidden="1"/>
    <col min="9465" max="9465" width="14.44140625" style="1" hidden="1"/>
    <col min="9466" max="9467" width="17" style="1" hidden="1"/>
    <col min="9468" max="9470" width="20" style="1" hidden="1"/>
    <col min="9471" max="9471" width="18.88671875" style="1" hidden="1"/>
    <col min="9472" max="9473" width="18" style="1" hidden="1"/>
    <col min="9474" max="9476" width="0" style="1" hidden="1"/>
    <col min="9477" max="9477" width="16.88671875" style="1" hidden="1"/>
    <col min="9478" max="9478" width="17.44140625" style="1" hidden="1"/>
    <col min="9479" max="9479" width="21.109375" style="1" hidden="1"/>
    <col min="9480" max="9710" width="9.109375" style="1" hidden="1"/>
    <col min="9711" max="9711" width="5" style="1" hidden="1"/>
    <col min="9712" max="9712" width="14.44140625" style="1" hidden="1"/>
    <col min="9713" max="9713" width="42.5546875" style="1" hidden="1"/>
    <col min="9714" max="9714" width="16.109375" style="1" hidden="1"/>
    <col min="9715" max="9715" width="29.5546875" style="1" hidden="1"/>
    <col min="9716" max="9716" width="15.44140625" style="1" hidden="1"/>
    <col min="9717" max="9717" width="13" style="1" hidden="1"/>
    <col min="9718" max="9718" width="13.5546875" style="1" hidden="1"/>
    <col min="9719" max="9719" width="15.5546875" style="1" hidden="1"/>
    <col min="9720" max="9720" width="17.109375" style="1" hidden="1"/>
    <col min="9721" max="9721" width="14.44140625" style="1" hidden="1"/>
    <col min="9722" max="9723" width="17" style="1" hidden="1"/>
    <col min="9724" max="9726" width="20" style="1" hidden="1"/>
    <col min="9727" max="9727" width="18.88671875" style="1" hidden="1"/>
    <col min="9728" max="9729" width="18" style="1" hidden="1"/>
    <col min="9730" max="9732" width="0" style="1" hidden="1"/>
    <col min="9733" max="9733" width="16.88671875" style="1" hidden="1"/>
    <col min="9734" max="9734" width="17.44140625" style="1" hidden="1"/>
    <col min="9735" max="9735" width="21.109375" style="1" hidden="1"/>
    <col min="9736" max="9966" width="9.109375" style="1" hidden="1"/>
    <col min="9967" max="9967" width="5" style="1" hidden="1"/>
    <col min="9968" max="9968" width="14.44140625" style="1" hidden="1"/>
    <col min="9969" max="9969" width="42.5546875" style="1" hidden="1"/>
    <col min="9970" max="9970" width="16.109375" style="1" hidden="1"/>
    <col min="9971" max="9971" width="29.5546875" style="1" hidden="1"/>
    <col min="9972" max="9972" width="15.44140625" style="1" hidden="1"/>
    <col min="9973" max="9973" width="13" style="1" hidden="1"/>
    <col min="9974" max="9974" width="13.5546875" style="1" hidden="1"/>
    <col min="9975" max="9975" width="15.5546875" style="1" hidden="1"/>
    <col min="9976" max="9976" width="17.109375" style="1" hidden="1"/>
    <col min="9977" max="9977" width="14.44140625" style="1" hidden="1"/>
    <col min="9978" max="9979" width="17" style="1" hidden="1"/>
    <col min="9980" max="9982" width="20" style="1" hidden="1"/>
    <col min="9983" max="9983" width="18.88671875" style="1" hidden="1"/>
    <col min="9984" max="9985" width="18" style="1" hidden="1"/>
    <col min="9986" max="9988" width="0" style="1" hidden="1"/>
    <col min="9989" max="9989" width="16.88671875" style="1" hidden="1"/>
    <col min="9990" max="9990" width="17.44140625" style="1" hidden="1"/>
    <col min="9991" max="9991" width="21.109375" style="1" hidden="1"/>
    <col min="9992" max="10222" width="9.109375" style="1" hidden="1"/>
    <col min="10223" max="10223" width="5" style="1" hidden="1"/>
    <col min="10224" max="10224" width="14.44140625" style="1" hidden="1"/>
    <col min="10225" max="10225" width="42.5546875" style="1" hidden="1"/>
    <col min="10226" max="10226" width="16.109375" style="1" hidden="1"/>
    <col min="10227" max="10227" width="29.5546875" style="1" hidden="1"/>
    <col min="10228" max="10228" width="15.44140625" style="1" hidden="1"/>
    <col min="10229" max="10229" width="13" style="1" hidden="1"/>
    <col min="10230" max="10230" width="13.5546875" style="1" hidden="1"/>
    <col min="10231" max="10231" width="15.5546875" style="1" hidden="1"/>
    <col min="10232" max="10232" width="17.109375" style="1" hidden="1"/>
    <col min="10233" max="10233" width="14.44140625" style="1" hidden="1"/>
    <col min="10234" max="10235" width="17" style="1" hidden="1"/>
    <col min="10236" max="10238" width="20" style="1" hidden="1"/>
    <col min="10239" max="10239" width="18.88671875" style="1" hidden="1"/>
    <col min="10240" max="10241" width="18" style="1" hidden="1"/>
    <col min="10242" max="10244" width="0" style="1" hidden="1"/>
    <col min="10245" max="10245" width="16.88671875" style="1" hidden="1"/>
    <col min="10246" max="10246" width="17.44140625" style="1" hidden="1"/>
    <col min="10247" max="10247" width="21.109375" style="1" hidden="1"/>
    <col min="10248" max="10478" width="9.109375" style="1" hidden="1"/>
    <col min="10479" max="10479" width="5" style="1" hidden="1"/>
    <col min="10480" max="10480" width="14.44140625" style="1" hidden="1"/>
    <col min="10481" max="10481" width="42.5546875" style="1" hidden="1"/>
    <col min="10482" max="10482" width="16.109375" style="1" hidden="1"/>
    <col min="10483" max="10483" width="29.5546875" style="1" hidden="1"/>
    <col min="10484" max="10484" width="15.44140625" style="1" hidden="1"/>
    <col min="10485" max="10485" width="13" style="1" hidden="1"/>
    <col min="10486" max="10486" width="13.5546875" style="1" hidden="1"/>
    <col min="10487" max="10487" width="15.5546875" style="1" hidden="1"/>
    <col min="10488" max="10488" width="17.109375" style="1" hidden="1"/>
    <col min="10489" max="10489" width="14.44140625" style="1" hidden="1"/>
    <col min="10490" max="10491" width="17" style="1" hidden="1"/>
    <col min="10492" max="10494" width="20" style="1" hidden="1"/>
    <col min="10495" max="10495" width="18.88671875" style="1" hidden="1"/>
    <col min="10496" max="10497" width="18" style="1" hidden="1"/>
    <col min="10498" max="10500" width="0" style="1" hidden="1"/>
    <col min="10501" max="10501" width="16.88671875" style="1" hidden="1"/>
    <col min="10502" max="10502" width="17.44140625" style="1" hidden="1"/>
    <col min="10503" max="10503" width="21.109375" style="1" hidden="1"/>
    <col min="10504" max="10734" width="9.109375" style="1" hidden="1"/>
    <col min="10735" max="10735" width="5" style="1" hidden="1"/>
    <col min="10736" max="10736" width="14.44140625" style="1" hidden="1"/>
    <col min="10737" max="10737" width="42.5546875" style="1" hidden="1"/>
    <col min="10738" max="10738" width="16.109375" style="1" hidden="1"/>
    <col min="10739" max="10739" width="29.5546875" style="1" hidden="1"/>
    <col min="10740" max="10740" width="15.44140625" style="1" hidden="1"/>
    <col min="10741" max="10741" width="13" style="1" hidden="1"/>
    <col min="10742" max="10742" width="13.5546875" style="1" hidden="1"/>
    <col min="10743" max="10743" width="15.5546875" style="1" hidden="1"/>
    <col min="10744" max="10744" width="17.109375" style="1" hidden="1"/>
    <col min="10745" max="10745" width="14.44140625" style="1" hidden="1"/>
    <col min="10746" max="10747" width="17" style="1" hidden="1"/>
    <col min="10748" max="10750" width="20" style="1" hidden="1"/>
    <col min="10751" max="10751" width="18.88671875" style="1" hidden="1"/>
    <col min="10752" max="10753" width="18" style="1" hidden="1"/>
    <col min="10754" max="10756" width="0" style="1" hidden="1"/>
    <col min="10757" max="10757" width="16.88671875" style="1" hidden="1"/>
    <col min="10758" max="10758" width="17.44140625" style="1" hidden="1"/>
    <col min="10759" max="10759" width="21.109375" style="1" hidden="1"/>
    <col min="10760" max="10990" width="9.109375" style="1" hidden="1"/>
    <col min="10991" max="10991" width="5" style="1" hidden="1"/>
    <col min="10992" max="10992" width="14.44140625" style="1" hidden="1"/>
    <col min="10993" max="10993" width="42.5546875" style="1" hidden="1"/>
    <col min="10994" max="10994" width="16.109375" style="1" hidden="1"/>
    <col min="10995" max="10995" width="29.5546875" style="1" hidden="1"/>
    <col min="10996" max="10996" width="15.44140625" style="1" hidden="1"/>
    <col min="10997" max="10997" width="13" style="1" hidden="1"/>
    <col min="10998" max="10998" width="13.5546875" style="1" hidden="1"/>
    <col min="10999" max="10999" width="15.5546875" style="1" hidden="1"/>
    <col min="11000" max="11000" width="17.109375" style="1" hidden="1"/>
    <col min="11001" max="11001" width="14.44140625" style="1" hidden="1"/>
    <col min="11002" max="11003" width="17" style="1" hidden="1"/>
    <col min="11004" max="11006" width="20" style="1" hidden="1"/>
    <col min="11007" max="11007" width="18.88671875" style="1" hidden="1"/>
    <col min="11008" max="11009" width="18" style="1" hidden="1"/>
    <col min="11010" max="11012" width="0" style="1" hidden="1"/>
    <col min="11013" max="11013" width="16.88671875" style="1" hidden="1"/>
    <col min="11014" max="11014" width="17.44140625" style="1" hidden="1"/>
    <col min="11015" max="11015" width="21.109375" style="1" hidden="1"/>
    <col min="11016" max="11246" width="9.109375" style="1" hidden="1"/>
    <col min="11247" max="11247" width="5" style="1" hidden="1"/>
    <col min="11248" max="11248" width="14.44140625" style="1" hidden="1"/>
    <col min="11249" max="11249" width="42.5546875" style="1" hidden="1"/>
    <col min="11250" max="11250" width="16.109375" style="1" hidden="1"/>
    <col min="11251" max="11251" width="29.5546875" style="1" hidden="1"/>
    <col min="11252" max="11252" width="15.44140625" style="1" hidden="1"/>
    <col min="11253" max="11253" width="13" style="1" hidden="1"/>
    <col min="11254" max="11254" width="13.5546875" style="1" hidden="1"/>
    <col min="11255" max="11255" width="15.5546875" style="1" hidden="1"/>
    <col min="11256" max="11256" width="17.109375" style="1" hidden="1"/>
    <col min="11257" max="11257" width="14.44140625" style="1" hidden="1"/>
    <col min="11258" max="11259" width="17" style="1" hidden="1"/>
    <col min="11260" max="11262" width="20" style="1" hidden="1"/>
    <col min="11263" max="11263" width="18.88671875" style="1" hidden="1"/>
    <col min="11264" max="11265" width="18" style="1" hidden="1"/>
    <col min="11266" max="11268" width="0" style="1" hidden="1"/>
    <col min="11269" max="11269" width="16.88671875" style="1" hidden="1"/>
    <col min="11270" max="11270" width="17.44140625" style="1" hidden="1"/>
    <col min="11271" max="11271" width="21.109375" style="1" hidden="1"/>
    <col min="11272" max="11502" width="9.109375" style="1" hidden="1"/>
    <col min="11503" max="11503" width="5" style="1" hidden="1"/>
    <col min="11504" max="11504" width="14.44140625" style="1" hidden="1"/>
    <col min="11505" max="11505" width="42.5546875" style="1" hidden="1"/>
    <col min="11506" max="11506" width="16.109375" style="1" hidden="1"/>
    <col min="11507" max="11507" width="29.5546875" style="1" hidden="1"/>
    <col min="11508" max="11508" width="15.44140625" style="1" hidden="1"/>
    <col min="11509" max="11509" width="13" style="1" hidden="1"/>
    <col min="11510" max="11510" width="13.5546875" style="1" hidden="1"/>
    <col min="11511" max="11511" width="15.5546875" style="1" hidden="1"/>
    <col min="11512" max="11512" width="17.109375" style="1" hidden="1"/>
    <col min="11513" max="11513" width="14.44140625" style="1" hidden="1"/>
    <col min="11514" max="11515" width="17" style="1" hidden="1"/>
    <col min="11516" max="11518" width="20" style="1" hidden="1"/>
    <col min="11519" max="11519" width="18.88671875" style="1" hidden="1"/>
    <col min="11520" max="11521" width="18" style="1" hidden="1"/>
    <col min="11522" max="11524" width="0" style="1" hidden="1"/>
    <col min="11525" max="11525" width="16.88671875" style="1" hidden="1"/>
    <col min="11526" max="11526" width="17.44140625" style="1" hidden="1"/>
    <col min="11527" max="11527" width="21.109375" style="1" hidden="1"/>
    <col min="11528" max="11758" width="9.109375" style="1" hidden="1"/>
    <col min="11759" max="11759" width="5" style="1" hidden="1"/>
    <col min="11760" max="11760" width="14.44140625" style="1" hidden="1"/>
    <col min="11761" max="11761" width="42.5546875" style="1" hidden="1"/>
    <col min="11762" max="11762" width="16.109375" style="1" hidden="1"/>
    <col min="11763" max="11763" width="29.5546875" style="1" hidden="1"/>
    <col min="11764" max="11764" width="15.44140625" style="1" hidden="1"/>
    <col min="11765" max="11765" width="13" style="1" hidden="1"/>
    <col min="11766" max="11766" width="13.5546875" style="1" hidden="1"/>
    <col min="11767" max="11767" width="15.5546875" style="1" hidden="1"/>
    <col min="11768" max="11768" width="17.109375" style="1" hidden="1"/>
    <col min="11769" max="11769" width="14.44140625" style="1" hidden="1"/>
    <col min="11770" max="11771" width="17" style="1" hidden="1"/>
    <col min="11772" max="11774" width="20" style="1" hidden="1"/>
    <col min="11775" max="11775" width="18.88671875" style="1" hidden="1"/>
    <col min="11776" max="11777" width="18" style="1" hidden="1"/>
    <col min="11778" max="11780" width="0" style="1" hidden="1"/>
    <col min="11781" max="11781" width="16.88671875" style="1" hidden="1"/>
    <col min="11782" max="11782" width="17.44140625" style="1" hidden="1"/>
    <col min="11783" max="11783" width="21.109375" style="1" hidden="1"/>
    <col min="11784" max="12014" width="9.109375" style="1" hidden="1"/>
    <col min="12015" max="12015" width="5" style="1" hidden="1"/>
    <col min="12016" max="12016" width="14.44140625" style="1" hidden="1"/>
    <col min="12017" max="12017" width="42.5546875" style="1" hidden="1"/>
    <col min="12018" max="12018" width="16.109375" style="1" hidden="1"/>
    <col min="12019" max="12019" width="29.5546875" style="1" hidden="1"/>
    <col min="12020" max="12020" width="15.44140625" style="1" hidden="1"/>
    <col min="12021" max="12021" width="13" style="1" hidden="1"/>
    <col min="12022" max="12022" width="13.5546875" style="1" hidden="1"/>
    <col min="12023" max="12023" width="15.5546875" style="1" hidden="1"/>
    <col min="12024" max="12024" width="17.109375" style="1" hidden="1"/>
    <col min="12025" max="12025" width="14.44140625" style="1" hidden="1"/>
    <col min="12026" max="12027" width="17" style="1" hidden="1"/>
    <col min="12028" max="12030" width="20" style="1" hidden="1"/>
    <col min="12031" max="12031" width="18.88671875" style="1" hidden="1"/>
    <col min="12032" max="12033" width="18" style="1" hidden="1"/>
    <col min="12034" max="12036" width="0" style="1" hidden="1"/>
    <col min="12037" max="12037" width="16.88671875" style="1" hidden="1"/>
    <col min="12038" max="12038" width="17.44140625" style="1" hidden="1"/>
    <col min="12039" max="12039" width="21.109375" style="1" hidden="1"/>
    <col min="12040" max="12270" width="9.109375" style="1" hidden="1"/>
    <col min="12271" max="12271" width="5" style="1" hidden="1"/>
    <col min="12272" max="12272" width="14.44140625" style="1" hidden="1"/>
    <col min="12273" max="12273" width="42.5546875" style="1" hidden="1"/>
    <col min="12274" max="12274" width="16.109375" style="1" hidden="1"/>
    <col min="12275" max="12275" width="29.5546875" style="1" hidden="1"/>
    <col min="12276" max="12276" width="15.44140625" style="1" hidden="1"/>
    <col min="12277" max="12277" width="13" style="1" hidden="1"/>
    <col min="12278" max="12278" width="13.5546875" style="1" hidden="1"/>
    <col min="12279" max="12279" width="15.5546875" style="1" hidden="1"/>
    <col min="12280" max="12280" width="17.109375" style="1" hidden="1"/>
    <col min="12281" max="12281" width="14.44140625" style="1" hidden="1"/>
    <col min="12282" max="12283" width="17" style="1" hidden="1"/>
    <col min="12284" max="12286" width="20" style="1" hidden="1"/>
    <col min="12287" max="12287" width="18.88671875" style="1" hidden="1"/>
    <col min="12288" max="12289" width="18" style="1" hidden="1"/>
    <col min="12290" max="12292" width="0" style="1" hidden="1"/>
    <col min="12293" max="12293" width="16.88671875" style="1" hidden="1"/>
    <col min="12294" max="12294" width="17.44140625" style="1" hidden="1"/>
    <col min="12295" max="12295" width="21.109375" style="1" hidden="1"/>
    <col min="12296" max="12526" width="9.109375" style="1" hidden="1"/>
    <col min="12527" max="12527" width="5" style="1" hidden="1"/>
    <col min="12528" max="12528" width="14.44140625" style="1" hidden="1"/>
    <col min="12529" max="12529" width="42.5546875" style="1" hidden="1"/>
    <col min="12530" max="12530" width="16.109375" style="1" hidden="1"/>
    <col min="12531" max="12531" width="29.5546875" style="1" hidden="1"/>
    <col min="12532" max="12532" width="15.44140625" style="1" hidden="1"/>
    <col min="12533" max="12533" width="13" style="1" hidden="1"/>
    <col min="12534" max="12534" width="13.5546875" style="1" hidden="1"/>
    <col min="12535" max="12535" width="15.5546875" style="1" hidden="1"/>
    <col min="12536" max="12536" width="17.109375" style="1" hidden="1"/>
    <col min="12537" max="12537" width="14.44140625" style="1" hidden="1"/>
    <col min="12538" max="12539" width="17" style="1" hidden="1"/>
    <col min="12540" max="12542" width="20" style="1" hidden="1"/>
    <col min="12543" max="12543" width="18.88671875" style="1" hidden="1"/>
    <col min="12544" max="12545" width="18" style="1" hidden="1"/>
    <col min="12546" max="12548" width="0" style="1" hidden="1"/>
    <col min="12549" max="12549" width="16.88671875" style="1" hidden="1"/>
    <col min="12550" max="12550" width="17.44140625" style="1" hidden="1"/>
    <col min="12551" max="12551" width="21.109375" style="1" hidden="1"/>
    <col min="12552" max="12782" width="9.109375" style="1" hidden="1"/>
    <col min="12783" max="12783" width="5" style="1" hidden="1"/>
    <col min="12784" max="12784" width="14.44140625" style="1" hidden="1"/>
    <col min="12785" max="12785" width="42.5546875" style="1" hidden="1"/>
    <col min="12786" max="12786" width="16.109375" style="1" hidden="1"/>
    <col min="12787" max="12787" width="29.5546875" style="1" hidden="1"/>
    <col min="12788" max="12788" width="15.44140625" style="1" hidden="1"/>
    <col min="12789" max="12789" width="13" style="1" hidden="1"/>
    <col min="12790" max="12790" width="13.5546875" style="1" hidden="1"/>
    <col min="12791" max="12791" width="15.5546875" style="1" hidden="1"/>
    <col min="12792" max="12792" width="17.109375" style="1" hidden="1"/>
    <col min="12793" max="12793" width="14.44140625" style="1" hidden="1"/>
    <col min="12794" max="12795" width="17" style="1" hidden="1"/>
    <col min="12796" max="12798" width="20" style="1" hidden="1"/>
    <col min="12799" max="12799" width="18.88671875" style="1" hidden="1"/>
    <col min="12800" max="12801" width="18" style="1" hidden="1"/>
    <col min="12802" max="12804" width="0" style="1" hidden="1"/>
    <col min="12805" max="12805" width="16.88671875" style="1" hidden="1"/>
    <col min="12806" max="12806" width="17.44140625" style="1" hidden="1"/>
    <col min="12807" max="12807" width="21.109375" style="1" hidden="1"/>
    <col min="12808" max="13038" width="9.109375" style="1" hidden="1"/>
    <col min="13039" max="13039" width="5" style="1" hidden="1"/>
    <col min="13040" max="13040" width="14.44140625" style="1" hidden="1"/>
    <col min="13041" max="13041" width="42.5546875" style="1" hidden="1"/>
    <col min="13042" max="13042" width="16.109375" style="1" hidden="1"/>
    <col min="13043" max="13043" width="29.5546875" style="1" hidden="1"/>
    <col min="13044" max="13044" width="15.44140625" style="1" hidden="1"/>
    <col min="13045" max="13045" width="13" style="1" hidden="1"/>
    <col min="13046" max="13046" width="13.5546875" style="1" hidden="1"/>
    <col min="13047" max="13047" width="15.5546875" style="1" hidden="1"/>
    <col min="13048" max="13048" width="17.109375" style="1" hidden="1"/>
    <col min="13049" max="13049" width="14.44140625" style="1" hidden="1"/>
    <col min="13050" max="13051" width="17" style="1" hidden="1"/>
    <col min="13052" max="13054" width="20" style="1" hidden="1"/>
    <col min="13055" max="13055" width="18.88671875" style="1" hidden="1"/>
    <col min="13056" max="13057" width="18" style="1" hidden="1"/>
    <col min="13058" max="13060" width="0" style="1" hidden="1"/>
    <col min="13061" max="13061" width="16.88671875" style="1" hidden="1"/>
    <col min="13062" max="13062" width="17.44140625" style="1" hidden="1"/>
    <col min="13063" max="13063" width="21.109375" style="1" hidden="1"/>
    <col min="13064" max="13294" width="9.109375" style="1" hidden="1"/>
    <col min="13295" max="13295" width="5" style="1" hidden="1"/>
    <col min="13296" max="13296" width="14.44140625" style="1" hidden="1"/>
    <col min="13297" max="13297" width="42.5546875" style="1" hidden="1"/>
    <col min="13298" max="13298" width="16.109375" style="1" hidden="1"/>
    <col min="13299" max="13299" width="29.5546875" style="1" hidden="1"/>
    <col min="13300" max="13300" width="15.44140625" style="1" hidden="1"/>
    <col min="13301" max="13301" width="13" style="1" hidden="1"/>
    <col min="13302" max="13302" width="13.5546875" style="1" hidden="1"/>
    <col min="13303" max="13303" width="15.5546875" style="1" hidden="1"/>
    <col min="13304" max="13304" width="17.109375" style="1" hidden="1"/>
    <col min="13305" max="13305" width="14.44140625" style="1" hidden="1"/>
    <col min="13306" max="13307" width="17" style="1" hidden="1"/>
    <col min="13308" max="13310" width="20" style="1" hidden="1"/>
    <col min="13311" max="13311" width="18.88671875" style="1" hidden="1"/>
    <col min="13312" max="13313" width="18" style="1" hidden="1"/>
    <col min="13314" max="13316" width="0" style="1" hidden="1"/>
    <col min="13317" max="13317" width="16.88671875" style="1" hidden="1"/>
    <col min="13318" max="13318" width="17.44140625" style="1" hidden="1"/>
    <col min="13319" max="13319" width="21.109375" style="1" hidden="1"/>
    <col min="13320" max="13550" width="9.109375" style="1" hidden="1"/>
    <col min="13551" max="13551" width="5" style="1" hidden="1"/>
    <col min="13552" max="13552" width="14.44140625" style="1" hidden="1"/>
    <col min="13553" max="13553" width="42.5546875" style="1" hidden="1"/>
    <col min="13554" max="13554" width="16.109375" style="1" hidden="1"/>
    <col min="13555" max="13555" width="29.5546875" style="1" hidden="1"/>
    <col min="13556" max="13556" width="15.44140625" style="1" hidden="1"/>
    <col min="13557" max="13557" width="13" style="1" hidden="1"/>
    <col min="13558" max="13558" width="13.5546875" style="1" hidden="1"/>
    <col min="13559" max="13559" width="15.5546875" style="1" hidden="1"/>
    <col min="13560" max="13560" width="17.109375" style="1" hidden="1"/>
    <col min="13561" max="13561" width="14.44140625" style="1" hidden="1"/>
    <col min="13562" max="13563" width="17" style="1" hidden="1"/>
    <col min="13564" max="13566" width="20" style="1" hidden="1"/>
    <col min="13567" max="13567" width="18.88671875" style="1" hidden="1"/>
    <col min="13568" max="13569" width="18" style="1" hidden="1"/>
    <col min="13570" max="13572" width="0" style="1" hidden="1"/>
    <col min="13573" max="13573" width="16.88671875" style="1" hidden="1"/>
    <col min="13574" max="13574" width="17.44140625" style="1" hidden="1"/>
    <col min="13575" max="13575" width="21.109375" style="1" hidden="1"/>
    <col min="13576" max="13806" width="9.109375" style="1" hidden="1"/>
    <col min="13807" max="13807" width="5" style="1" hidden="1"/>
    <col min="13808" max="13808" width="14.44140625" style="1" hidden="1"/>
    <col min="13809" max="13809" width="42.5546875" style="1" hidden="1"/>
    <col min="13810" max="13810" width="16.109375" style="1" hidden="1"/>
    <col min="13811" max="13811" width="29.5546875" style="1" hidden="1"/>
    <col min="13812" max="13812" width="15.44140625" style="1" hidden="1"/>
    <col min="13813" max="13813" width="13" style="1" hidden="1"/>
    <col min="13814" max="13814" width="13.5546875" style="1" hidden="1"/>
    <col min="13815" max="13815" width="15.5546875" style="1" hidden="1"/>
    <col min="13816" max="13816" width="17.109375" style="1" hidden="1"/>
    <col min="13817" max="13817" width="14.44140625" style="1" hidden="1"/>
    <col min="13818" max="13819" width="17" style="1" hidden="1"/>
    <col min="13820" max="13822" width="20" style="1" hidden="1"/>
    <col min="13823" max="13823" width="18.88671875" style="1" hidden="1"/>
    <col min="13824" max="13825" width="18" style="1" hidden="1"/>
    <col min="13826" max="13828" width="0" style="1" hidden="1"/>
    <col min="13829" max="13829" width="16.88671875" style="1" hidden="1"/>
    <col min="13830" max="13830" width="17.44140625" style="1" hidden="1"/>
    <col min="13831" max="13831" width="21.109375" style="1" hidden="1"/>
    <col min="13832" max="14062" width="9.109375" style="1" hidden="1"/>
    <col min="14063" max="14063" width="5" style="1" hidden="1"/>
    <col min="14064" max="14064" width="14.44140625" style="1" hidden="1"/>
    <col min="14065" max="14065" width="42.5546875" style="1" hidden="1"/>
    <col min="14066" max="14066" width="16.109375" style="1" hidden="1"/>
    <col min="14067" max="14067" width="29.5546875" style="1" hidden="1"/>
    <col min="14068" max="14068" width="15.44140625" style="1" hidden="1"/>
    <col min="14069" max="14069" width="13" style="1" hidden="1"/>
    <col min="14070" max="14070" width="13.5546875" style="1" hidden="1"/>
    <col min="14071" max="14071" width="15.5546875" style="1" hidden="1"/>
    <col min="14072" max="14072" width="17.109375" style="1" hidden="1"/>
    <col min="14073" max="14073" width="14.44140625" style="1" hidden="1"/>
    <col min="14074" max="14075" width="17" style="1" hidden="1"/>
    <col min="14076" max="14078" width="20" style="1" hidden="1"/>
    <col min="14079" max="14079" width="18.88671875" style="1" hidden="1"/>
    <col min="14080" max="14081" width="18" style="1" hidden="1"/>
    <col min="14082" max="14084" width="0" style="1" hidden="1"/>
    <col min="14085" max="14085" width="16.88671875" style="1" hidden="1"/>
    <col min="14086" max="14086" width="17.44140625" style="1" hidden="1"/>
    <col min="14087" max="14087" width="21.109375" style="1" hidden="1"/>
    <col min="14088" max="14318" width="9.109375" style="1" hidden="1"/>
    <col min="14319" max="14319" width="5" style="1" hidden="1"/>
    <col min="14320" max="14320" width="14.44140625" style="1" hidden="1"/>
    <col min="14321" max="14321" width="42.5546875" style="1" hidden="1"/>
    <col min="14322" max="14322" width="16.109375" style="1" hidden="1"/>
    <col min="14323" max="14323" width="29.5546875" style="1" hidden="1"/>
    <col min="14324" max="14324" width="15.44140625" style="1" hidden="1"/>
    <col min="14325" max="14325" width="13" style="1" hidden="1"/>
    <col min="14326" max="14326" width="13.5546875" style="1" hidden="1"/>
    <col min="14327" max="14327" width="15.5546875" style="1" hidden="1"/>
    <col min="14328" max="14328" width="17.109375" style="1" hidden="1"/>
    <col min="14329" max="14329" width="14.44140625" style="1" hidden="1"/>
    <col min="14330" max="14331" width="17" style="1" hidden="1"/>
    <col min="14332" max="14334" width="20" style="1" hidden="1"/>
    <col min="14335" max="14335" width="18.88671875" style="1" hidden="1"/>
    <col min="14336" max="14337" width="18" style="1" hidden="1"/>
    <col min="14338" max="14340" width="0" style="1" hidden="1"/>
    <col min="14341" max="14341" width="16.88671875" style="1" hidden="1"/>
    <col min="14342" max="14342" width="17.44140625" style="1" hidden="1"/>
    <col min="14343" max="14343" width="21.109375" style="1" hidden="1"/>
    <col min="14344" max="14574" width="9.109375" style="1" hidden="1"/>
    <col min="14575" max="14575" width="5" style="1" hidden="1"/>
    <col min="14576" max="14576" width="14.44140625" style="1" hidden="1"/>
    <col min="14577" max="14577" width="42.5546875" style="1" hidden="1"/>
    <col min="14578" max="14578" width="16.109375" style="1" hidden="1"/>
    <col min="14579" max="14579" width="29.5546875" style="1" hidden="1"/>
    <col min="14580" max="14580" width="15.44140625" style="1" hidden="1"/>
    <col min="14581" max="14581" width="13" style="1" hidden="1"/>
    <col min="14582" max="14582" width="13.5546875" style="1" hidden="1"/>
    <col min="14583" max="14583" width="15.5546875" style="1" hidden="1"/>
    <col min="14584" max="14584" width="17.109375" style="1" hidden="1"/>
    <col min="14585" max="14585" width="14.44140625" style="1" hidden="1"/>
    <col min="14586" max="14587" width="17" style="1" hidden="1"/>
    <col min="14588" max="14590" width="20" style="1" hidden="1"/>
    <col min="14591" max="14591" width="18.88671875" style="1" hidden="1"/>
    <col min="14592" max="14593" width="18" style="1" hidden="1"/>
    <col min="14594" max="14596" width="0" style="1" hidden="1"/>
    <col min="14597" max="14597" width="16.88671875" style="1" hidden="1"/>
    <col min="14598" max="14598" width="17.44140625" style="1" hidden="1"/>
    <col min="14599" max="14599" width="21.109375" style="1" hidden="1"/>
    <col min="14600" max="14830" width="9.109375" style="1" hidden="1"/>
    <col min="14831" max="14831" width="5" style="1" hidden="1"/>
    <col min="14832" max="14832" width="14.44140625" style="1" hidden="1"/>
    <col min="14833" max="14833" width="42.5546875" style="1" hidden="1"/>
    <col min="14834" max="14834" width="16.109375" style="1" hidden="1"/>
    <col min="14835" max="14835" width="29.5546875" style="1" hidden="1"/>
    <col min="14836" max="14836" width="15.44140625" style="1" hidden="1"/>
    <col min="14837" max="14837" width="13" style="1" hidden="1"/>
    <col min="14838" max="14838" width="13.5546875" style="1" hidden="1"/>
    <col min="14839" max="14839" width="15.5546875" style="1" hidden="1"/>
    <col min="14840" max="14840" width="17.109375" style="1" hidden="1"/>
    <col min="14841" max="14841" width="14.44140625" style="1" hidden="1"/>
    <col min="14842" max="14843" width="17" style="1" hidden="1"/>
    <col min="14844" max="14846" width="20" style="1" hidden="1"/>
    <col min="14847" max="14847" width="18.88671875" style="1" hidden="1"/>
    <col min="14848" max="14849" width="18" style="1" hidden="1"/>
    <col min="14850" max="14852" width="0" style="1" hidden="1"/>
    <col min="14853" max="14853" width="16.88671875" style="1" hidden="1"/>
    <col min="14854" max="14854" width="17.44140625" style="1" hidden="1"/>
    <col min="14855" max="14855" width="21.109375" style="1" hidden="1"/>
    <col min="14856" max="15086" width="9.109375" style="1" hidden="1"/>
    <col min="15087" max="15087" width="5" style="1" hidden="1"/>
    <col min="15088" max="15088" width="14.44140625" style="1" hidden="1"/>
    <col min="15089" max="15089" width="42.5546875" style="1" hidden="1"/>
    <col min="15090" max="15090" width="16.109375" style="1" hidden="1"/>
    <col min="15091" max="15091" width="29.5546875" style="1" hidden="1"/>
    <col min="15092" max="15092" width="15.44140625" style="1" hidden="1"/>
    <col min="15093" max="15093" width="13" style="1" hidden="1"/>
    <col min="15094" max="15094" width="13.5546875" style="1" hidden="1"/>
    <col min="15095" max="15095" width="15.5546875" style="1" hidden="1"/>
    <col min="15096" max="15096" width="17.109375" style="1" hidden="1"/>
    <col min="15097" max="15097" width="14.44140625" style="1" hidden="1"/>
    <col min="15098" max="15099" width="17" style="1" hidden="1"/>
    <col min="15100" max="15102" width="20" style="1" hidden="1"/>
    <col min="15103" max="15103" width="18.88671875" style="1" hidden="1"/>
    <col min="15104" max="15105" width="18" style="1" hidden="1"/>
    <col min="15106" max="15108" width="0" style="1" hidden="1"/>
    <col min="15109" max="15109" width="16.88671875" style="1" hidden="1"/>
    <col min="15110" max="15110" width="17.44140625" style="1" hidden="1"/>
    <col min="15111" max="15111" width="21.109375" style="1" hidden="1"/>
    <col min="15112" max="15342" width="9.109375" style="1" hidden="1"/>
    <col min="15343" max="15343" width="5" style="1" hidden="1"/>
    <col min="15344" max="15344" width="14.44140625" style="1" hidden="1"/>
    <col min="15345" max="15345" width="42.5546875" style="1" hidden="1"/>
    <col min="15346" max="15346" width="16.109375" style="1" hidden="1"/>
    <col min="15347" max="15347" width="29.5546875" style="1" hidden="1"/>
    <col min="15348" max="15348" width="15.44140625" style="1" hidden="1"/>
    <col min="15349" max="15349" width="13" style="1" hidden="1"/>
    <col min="15350" max="15350" width="13.5546875" style="1" hidden="1"/>
    <col min="15351" max="15351" width="15.5546875" style="1" hidden="1"/>
    <col min="15352" max="15352" width="17.109375" style="1" hidden="1"/>
    <col min="15353" max="15353" width="14.44140625" style="1" hidden="1"/>
    <col min="15354" max="15355" width="17" style="1" hidden="1"/>
    <col min="15356" max="15358" width="20" style="1" hidden="1"/>
    <col min="15359" max="15359" width="18.88671875" style="1" hidden="1"/>
    <col min="15360" max="15361" width="18" style="1" hidden="1"/>
    <col min="15362" max="15364" width="0" style="1" hidden="1"/>
    <col min="15365" max="15365" width="16.88671875" style="1" hidden="1"/>
    <col min="15366" max="15366" width="17.44140625" style="1" hidden="1"/>
    <col min="15367" max="15367" width="21.109375" style="1" hidden="1"/>
    <col min="15368" max="15598" width="9.109375" style="1" hidden="1"/>
    <col min="15599" max="15599" width="5" style="1" hidden="1"/>
    <col min="15600" max="15600" width="14.44140625" style="1" hidden="1"/>
    <col min="15601" max="15601" width="42.5546875" style="1" hidden="1"/>
    <col min="15602" max="15602" width="16.109375" style="1" hidden="1"/>
    <col min="15603" max="15603" width="29.5546875" style="1" hidden="1"/>
    <col min="15604" max="15604" width="15.44140625" style="1" hidden="1"/>
    <col min="15605" max="15605" width="13" style="1" hidden="1"/>
    <col min="15606" max="15606" width="13.5546875" style="1" hidden="1"/>
    <col min="15607" max="15607" width="15.5546875" style="1" hidden="1"/>
    <col min="15608" max="15608" width="17.109375" style="1" hidden="1"/>
    <col min="15609" max="15609" width="14.44140625" style="1" hidden="1"/>
    <col min="15610" max="15611" width="17" style="1" hidden="1"/>
    <col min="15612" max="15614" width="20" style="1" hidden="1"/>
    <col min="15615" max="15615" width="18.88671875" style="1" hidden="1"/>
    <col min="15616" max="15617" width="18" style="1" hidden="1"/>
    <col min="15618" max="15620" width="0" style="1" hidden="1"/>
    <col min="15621" max="15621" width="16.88671875" style="1" hidden="1"/>
    <col min="15622" max="15622" width="17.44140625" style="1" hidden="1"/>
    <col min="15623" max="15623" width="21.109375" style="1" hidden="1"/>
    <col min="15624" max="15854" width="9.109375" style="1" hidden="1"/>
    <col min="15855" max="15855" width="5" style="1" hidden="1"/>
    <col min="15856" max="15856" width="14.44140625" style="1" hidden="1"/>
    <col min="15857" max="15857" width="42.5546875" style="1" hidden="1"/>
    <col min="15858" max="15858" width="16.109375" style="1" hidden="1"/>
    <col min="15859" max="15859" width="29.5546875" style="1" hidden="1"/>
    <col min="15860" max="15860" width="15.44140625" style="1" hidden="1"/>
    <col min="15861" max="15861" width="13" style="1" hidden="1"/>
    <col min="15862" max="15862" width="13.5546875" style="1" hidden="1"/>
    <col min="15863" max="15863" width="15.5546875" style="1" hidden="1"/>
    <col min="15864" max="15864" width="17.109375" style="1" hidden="1"/>
    <col min="15865" max="15865" width="14.44140625" style="1" hidden="1"/>
    <col min="15866" max="15867" width="17" style="1" hidden="1"/>
    <col min="15868" max="15870" width="20" style="1" hidden="1"/>
    <col min="15871" max="15871" width="18.88671875" style="1" hidden="1"/>
    <col min="15872" max="15873" width="18" style="1" hidden="1"/>
    <col min="15874" max="15876" width="0" style="1" hidden="1"/>
    <col min="15877" max="15877" width="16.88671875" style="1" hidden="1"/>
    <col min="15878" max="15878" width="17.44140625" style="1" hidden="1"/>
    <col min="15879" max="15879" width="21.109375" style="1" hidden="1"/>
    <col min="15880" max="16110" width="9.109375" style="1" hidden="1"/>
    <col min="16111" max="16111" width="5" style="1" hidden="1"/>
    <col min="16112" max="16112" width="14.44140625" style="1" hidden="1"/>
    <col min="16113" max="16113" width="42.5546875" style="1" hidden="1"/>
    <col min="16114" max="16114" width="16.109375" style="1" hidden="1"/>
    <col min="16115" max="16115" width="29.5546875" style="1" hidden="1"/>
    <col min="16116" max="16116" width="15.44140625" style="1" hidden="1"/>
    <col min="16117" max="16117" width="13" style="1" hidden="1"/>
    <col min="16118" max="16118" width="13.5546875" style="1" hidden="1"/>
    <col min="16119" max="16119" width="15.5546875" style="1" hidden="1"/>
    <col min="16120" max="16120" width="17.109375" style="1" hidden="1"/>
    <col min="16121" max="16121" width="14.44140625" style="1" hidden="1"/>
    <col min="16122" max="16123" width="17" style="1" hidden="1"/>
    <col min="16124" max="16126" width="20" style="1" hidden="1"/>
    <col min="16127" max="16127" width="18.88671875" style="1" hidden="1"/>
    <col min="16128" max="16129" width="18" style="1" hidden="1"/>
    <col min="16130" max="16132" width="0" style="1" hidden="1"/>
    <col min="16133" max="16133" width="16.88671875" style="1" hidden="1"/>
    <col min="16134" max="16134" width="17.44140625" style="1" hidden="1"/>
    <col min="16135" max="16135" width="21.109375" style="1" hidden="1"/>
    <col min="16136" max="16384" width="9.109375" style="1" hidden="1"/>
  </cols>
  <sheetData>
    <row r="1" spans="1:9" s="45" customFormat="1" ht="44.25" customHeight="1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1" t="s">
        <v>6</v>
      </c>
      <c r="H1" s="41" t="s">
        <v>7</v>
      </c>
      <c r="I1" s="40" t="s">
        <v>8</v>
      </c>
    </row>
    <row r="2" spans="1:9" ht="18" x14ac:dyDescent="0.25">
      <c r="A2" s="37">
        <v>42396</v>
      </c>
      <c r="B2" s="22" t="s">
        <v>17</v>
      </c>
      <c r="C2" s="23" t="s">
        <v>29</v>
      </c>
      <c r="D2" s="23" t="s">
        <v>325</v>
      </c>
      <c r="E2" s="23" t="s">
        <v>19</v>
      </c>
      <c r="F2" s="23">
        <v>56</v>
      </c>
      <c r="G2" s="24">
        <v>12600000</v>
      </c>
      <c r="H2" s="24">
        <v>6300000</v>
      </c>
      <c r="I2" s="23" t="s">
        <v>16</v>
      </c>
    </row>
    <row r="3" spans="1:9" s="3" customFormat="1" ht="18" x14ac:dyDescent="0.25">
      <c r="A3" s="37">
        <v>42402</v>
      </c>
      <c r="B3" s="22" t="s">
        <v>17</v>
      </c>
      <c r="C3" s="23" t="s">
        <v>29</v>
      </c>
      <c r="D3" s="23" t="s">
        <v>326</v>
      </c>
      <c r="E3" s="23" t="s">
        <v>12</v>
      </c>
      <c r="F3" s="23">
        <v>15</v>
      </c>
      <c r="G3" s="24">
        <v>1600000</v>
      </c>
      <c r="H3" s="24">
        <v>1600000</v>
      </c>
      <c r="I3" s="23" t="s">
        <v>16</v>
      </c>
    </row>
    <row r="4" spans="1:9" ht="18" x14ac:dyDescent="0.25">
      <c r="A4" s="37">
        <v>42409</v>
      </c>
      <c r="B4" s="22" t="s">
        <v>17</v>
      </c>
      <c r="C4" s="23" t="s">
        <v>29</v>
      </c>
      <c r="D4" s="23" t="s">
        <v>327</v>
      </c>
      <c r="E4" s="23" t="s">
        <v>19</v>
      </c>
      <c r="F4" s="23">
        <v>31</v>
      </c>
      <c r="G4" s="24">
        <v>5700000</v>
      </c>
      <c r="H4" s="24">
        <v>1425000</v>
      </c>
      <c r="I4" s="23" t="s">
        <v>16</v>
      </c>
    </row>
    <row r="5" spans="1:9" ht="18" x14ac:dyDescent="0.25">
      <c r="A5" s="37">
        <v>42409</v>
      </c>
      <c r="B5" s="22" t="s">
        <v>17</v>
      </c>
      <c r="C5" s="23" t="s">
        <v>61</v>
      </c>
      <c r="D5" s="23" t="s">
        <v>328</v>
      </c>
      <c r="E5" s="23" t="s">
        <v>19</v>
      </c>
      <c r="F5" s="23">
        <v>18</v>
      </c>
      <c r="G5" s="24">
        <v>3050000</v>
      </c>
      <c r="H5" s="24">
        <v>3050000</v>
      </c>
      <c r="I5" s="23" t="s">
        <v>16</v>
      </c>
    </row>
    <row r="6" spans="1:9" s="3" customFormat="1" ht="18" x14ac:dyDescent="0.25">
      <c r="A6" s="37">
        <v>42416</v>
      </c>
      <c r="B6" s="22" t="s">
        <v>329</v>
      </c>
      <c r="C6" s="23" t="s">
        <v>29</v>
      </c>
      <c r="D6" s="23" t="s">
        <v>330</v>
      </c>
      <c r="E6" s="23" t="s">
        <v>12</v>
      </c>
      <c r="F6" s="23">
        <v>111</v>
      </c>
      <c r="G6" s="24">
        <v>47200000</v>
      </c>
      <c r="H6" s="24">
        <v>47200000</v>
      </c>
      <c r="I6" s="23" t="s">
        <v>16</v>
      </c>
    </row>
    <row r="7" spans="1:9" ht="18" x14ac:dyDescent="0.25">
      <c r="A7" s="37">
        <v>42418</v>
      </c>
      <c r="B7" s="22" t="s">
        <v>17</v>
      </c>
      <c r="C7" s="23" t="s">
        <v>29</v>
      </c>
      <c r="D7" s="23" t="s">
        <v>331</v>
      </c>
      <c r="E7" s="23" t="s">
        <v>19</v>
      </c>
      <c r="F7" s="23">
        <v>63</v>
      </c>
      <c r="G7" s="24">
        <v>16300000</v>
      </c>
      <c r="H7" s="24">
        <v>8150000</v>
      </c>
      <c r="I7" s="23" t="s">
        <v>16</v>
      </c>
    </row>
    <row r="8" spans="1:9" ht="18" x14ac:dyDescent="0.25">
      <c r="A8" s="37">
        <v>42432</v>
      </c>
      <c r="B8" s="22" t="s">
        <v>17</v>
      </c>
      <c r="C8" s="23" t="s">
        <v>29</v>
      </c>
      <c r="D8" s="23" t="s">
        <v>332</v>
      </c>
      <c r="E8" s="23" t="s">
        <v>19</v>
      </c>
      <c r="F8" s="23">
        <v>44</v>
      </c>
      <c r="G8" s="24">
        <v>9300000</v>
      </c>
      <c r="H8" s="24">
        <v>4650000</v>
      </c>
      <c r="I8" s="23" t="s">
        <v>16</v>
      </c>
    </row>
    <row r="9" spans="1:9" ht="18" x14ac:dyDescent="0.25">
      <c r="A9" s="37">
        <v>42434</v>
      </c>
      <c r="B9" s="22" t="s">
        <v>333</v>
      </c>
      <c r="C9" s="23" t="s">
        <v>29</v>
      </c>
      <c r="D9" s="23" t="s">
        <v>334</v>
      </c>
      <c r="E9" s="23" t="s">
        <v>12</v>
      </c>
      <c r="F9" s="23">
        <v>97</v>
      </c>
      <c r="G9" s="24">
        <v>8630000</v>
      </c>
      <c r="H9" s="24">
        <v>8630000</v>
      </c>
      <c r="I9" s="23" t="s">
        <v>16</v>
      </c>
    </row>
    <row r="10" spans="1:9" ht="18" x14ac:dyDescent="0.25">
      <c r="A10" s="37">
        <v>42465</v>
      </c>
      <c r="B10" s="22" t="s">
        <v>335</v>
      </c>
      <c r="C10" s="23" t="s">
        <v>10</v>
      </c>
      <c r="D10" s="23" t="s">
        <v>336</v>
      </c>
      <c r="E10" s="23" t="s">
        <v>19</v>
      </c>
      <c r="F10" s="23">
        <v>29</v>
      </c>
      <c r="G10" s="24">
        <v>5110000</v>
      </c>
      <c r="H10" s="24">
        <v>5220000</v>
      </c>
      <c r="I10" s="23" t="s">
        <v>16</v>
      </c>
    </row>
    <row r="11" spans="1:9" ht="18" x14ac:dyDescent="0.25">
      <c r="A11" s="37">
        <v>42465</v>
      </c>
      <c r="B11" s="22" t="s">
        <v>335</v>
      </c>
      <c r="C11" s="23" t="s">
        <v>10</v>
      </c>
      <c r="D11" s="23" t="s">
        <v>337</v>
      </c>
      <c r="E11" s="23" t="s">
        <v>19</v>
      </c>
      <c r="F11" s="23">
        <v>21</v>
      </c>
      <c r="G11" s="24">
        <v>3150000</v>
      </c>
      <c r="H11" s="24">
        <v>6090000</v>
      </c>
      <c r="I11" s="23" t="s">
        <v>16</v>
      </c>
    </row>
    <row r="12" spans="1:9" ht="18" x14ac:dyDescent="0.25">
      <c r="A12" s="38">
        <v>42465</v>
      </c>
      <c r="B12" s="22" t="s">
        <v>335</v>
      </c>
      <c r="C12" s="23" t="s">
        <v>10</v>
      </c>
      <c r="D12" s="23" t="s">
        <v>338</v>
      </c>
      <c r="E12" s="23" t="s">
        <v>19</v>
      </c>
      <c r="F12" s="23">
        <v>29</v>
      </c>
      <c r="G12" s="24">
        <v>4350000</v>
      </c>
      <c r="H12" s="24">
        <v>7860000</v>
      </c>
      <c r="I12" s="23" t="s">
        <v>16</v>
      </c>
    </row>
    <row r="13" spans="1:9" ht="18" x14ac:dyDescent="0.25">
      <c r="A13" s="38">
        <v>42472</v>
      </c>
      <c r="B13" s="22" t="s">
        <v>17</v>
      </c>
      <c r="C13" s="23" t="s">
        <v>29</v>
      </c>
      <c r="D13" s="23" t="s">
        <v>339</v>
      </c>
      <c r="E13" s="23" t="s">
        <v>19</v>
      </c>
      <c r="F13" s="23">
        <v>55</v>
      </c>
      <c r="G13" s="24">
        <v>18800000</v>
      </c>
      <c r="H13" s="24">
        <v>18800000</v>
      </c>
      <c r="I13" s="23" t="s">
        <v>16</v>
      </c>
    </row>
    <row r="14" spans="1:9" ht="18" x14ac:dyDescent="0.25">
      <c r="A14" s="38">
        <v>42472</v>
      </c>
      <c r="B14" s="22" t="s">
        <v>17</v>
      </c>
      <c r="C14" s="23" t="s">
        <v>10</v>
      </c>
      <c r="D14" s="23" t="s">
        <v>340</v>
      </c>
      <c r="E14" s="23" t="s">
        <v>19</v>
      </c>
      <c r="F14" s="23">
        <v>26</v>
      </c>
      <c r="G14" s="24">
        <v>5500000</v>
      </c>
      <c r="H14" s="24">
        <v>6710000</v>
      </c>
      <c r="I14" s="23" t="s">
        <v>16</v>
      </c>
    </row>
    <row r="15" spans="1:9" ht="18" x14ac:dyDescent="0.25">
      <c r="A15" s="38">
        <v>42472</v>
      </c>
      <c r="B15" s="22" t="s">
        <v>108</v>
      </c>
      <c r="C15" s="23" t="s">
        <v>10</v>
      </c>
      <c r="D15" s="23" t="s">
        <v>341</v>
      </c>
      <c r="E15" s="23" t="s">
        <v>19</v>
      </c>
      <c r="F15" s="23">
        <v>24</v>
      </c>
      <c r="G15" s="24">
        <v>5000000</v>
      </c>
      <c r="H15" s="24">
        <v>5100000</v>
      </c>
      <c r="I15" s="23" t="s">
        <v>16</v>
      </c>
    </row>
    <row r="16" spans="1:9" ht="18" x14ac:dyDescent="0.25">
      <c r="A16" s="38">
        <v>42472</v>
      </c>
      <c r="B16" s="22" t="s">
        <v>17</v>
      </c>
      <c r="C16" s="23" t="s">
        <v>10</v>
      </c>
      <c r="D16" s="23" t="s">
        <v>342</v>
      </c>
      <c r="E16" s="23" t="s">
        <v>19</v>
      </c>
      <c r="F16" s="23">
        <v>36</v>
      </c>
      <c r="G16" s="24">
        <v>5480000</v>
      </c>
      <c r="H16" s="24">
        <v>11420000</v>
      </c>
      <c r="I16" s="23" t="s">
        <v>16</v>
      </c>
    </row>
    <row r="17" spans="1:237" ht="18" x14ac:dyDescent="0.25">
      <c r="A17" s="38">
        <v>42472</v>
      </c>
      <c r="B17" s="22" t="s">
        <v>17</v>
      </c>
      <c r="C17" s="23" t="s">
        <v>187</v>
      </c>
      <c r="D17" s="23" t="s">
        <v>343</v>
      </c>
      <c r="E17" s="23" t="s">
        <v>19</v>
      </c>
      <c r="F17" s="23">
        <v>54</v>
      </c>
      <c r="G17" s="24">
        <v>11000000</v>
      </c>
      <c r="H17" s="24">
        <v>3088863</v>
      </c>
      <c r="I17" s="23" t="s">
        <v>191</v>
      </c>
    </row>
    <row r="18" spans="1:237" s="3" customFormat="1" ht="18" x14ac:dyDescent="0.25">
      <c r="A18" s="38">
        <v>42473</v>
      </c>
      <c r="B18" s="22" t="s">
        <v>344</v>
      </c>
      <c r="C18" s="23" t="s">
        <v>10</v>
      </c>
      <c r="D18" s="22" t="s">
        <v>345</v>
      </c>
      <c r="E18" s="23" t="s">
        <v>12</v>
      </c>
      <c r="F18" s="23">
        <v>76</v>
      </c>
      <c r="G18" s="26">
        <v>5700000</v>
      </c>
      <c r="H18" s="24">
        <v>5700000</v>
      </c>
      <c r="I18" s="23" t="s">
        <v>16</v>
      </c>
    </row>
    <row r="19" spans="1:237" ht="12.75" customHeight="1" x14ac:dyDescent="0.25">
      <c r="A19" s="38">
        <v>42473</v>
      </c>
      <c r="B19" s="22" t="s">
        <v>344</v>
      </c>
      <c r="C19" s="23" t="s">
        <v>10</v>
      </c>
      <c r="D19" s="23" t="s">
        <v>346</v>
      </c>
      <c r="E19" s="23" t="s">
        <v>19</v>
      </c>
      <c r="F19" s="23">
        <v>38</v>
      </c>
      <c r="G19" s="24">
        <v>6550000</v>
      </c>
      <c r="H19" s="24">
        <v>6690000</v>
      </c>
      <c r="I19" s="23" t="s">
        <v>16</v>
      </c>
    </row>
    <row r="20" spans="1:237" ht="18" x14ac:dyDescent="0.25">
      <c r="A20" s="38">
        <v>42473</v>
      </c>
      <c r="B20" s="22" t="s">
        <v>17</v>
      </c>
      <c r="C20" s="23" t="s">
        <v>10</v>
      </c>
      <c r="D20" s="23" t="s">
        <v>347</v>
      </c>
      <c r="E20" s="23" t="s">
        <v>12</v>
      </c>
      <c r="F20" s="23">
        <v>89</v>
      </c>
      <c r="G20" s="24">
        <v>5135000</v>
      </c>
      <c r="H20" s="24">
        <v>5355000</v>
      </c>
      <c r="I20" s="23" t="s">
        <v>36</v>
      </c>
    </row>
    <row r="21" spans="1:237" s="3" customFormat="1" ht="18" x14ac:dyDescent="0.25">
      <c r="A21" s="38">
        <v>42474</v>
      </c>
      <c r="B21" s="22" t="s">
        <v>348</v>
      </c>
      <c r="C21" s="23" t="s">
        <v>10</v>
      </c>
      <c r="D21" s="23" t="s">
        <v>349</v>
      </c>
      <c r="E21" s="23" t="s">
        <v>12</v>
      </c>
      <c r="F21" s="23">
        <v>170</v>
      </c>
      <c r="G21" s="24">
        <v>27560000</v>
      </c>
      <c r="H21" s="24">
        <v>38760000</v>
      </c>
      <c r="I21" s="24" t="s">
        <v>36</v>
      </c>
    </row>
    <row r="22" spans="1:237" s="4" customFormat="1" ht="18" x14ac:dyDescent="0.3">
      <c r="A22" s="38">
        <v>42474</v>
      </c>
      <c r="B22" s="22" t="s">
        <v>17</v>
      </c>
      <c r="C22" s="23" t="s">
        <v>29</v>
      </c>
      <c r="D22" s="23" t="s">
        <v>350</v>
      </c>
      <c r="E22" s="23" t="s">
        <v>19</v>
      </c>
      <c r="F22" s="23">
        <v>85</v>
      </c>
      <c r="G22" s="24">
        <v>26000000</v>
      </c>
      <c r="H22" s="24">
        <v>13000000</v>
      </c>
      <c r="I22" s="23" t="s">
        <v>36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J22" s="1"/>
      <c r="BK22" s="1"/>
      <c r="BL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1"/>
      <c r="BX22" s="1"/>
      <c r="BY22" s="1"/>
      <c r="BZ22" s="1"/>
      <c r="CA22" s="1"/>
      <c r="CB22" s="1"/>
      <c r="CC22" s="1"/>
      <c r="CD22" s="1"/>
      <c r="CE22" s="1"/>
      <c r="CF22" s="1"/>
      <c r="CG22" s="1"/>
      <c r="CH22" s="1"/>
      <c r="CI22" s="1"/>
      <c r="CJ22" s="1"/>
      <c r="CK22" s="1"/>
      <c r="CL22" s="1"/>
      <c r="CM22" s="1"/>
      <c r="CN22" s="1"/>
      <c r="CO22" s="1"/>
      <c r="CP22" s="1"/>
      <c r="CQ22" s="1"/>
      <c r="CR22" s="1"/>
      <c r="CS22" s="1"/>
      <c r="CT22" s="1"/>
      <c r="CU22" s="1"/>
      <c r="CV22" s="1"/>
      <c r="CW22" s="1"/>
      <c r="CX22" s="1"/>
      <c r="CY22" s="1"/>
      <c r="CZ22" s="1"/>
      <c r="DA22" s="1"/>
      <c r="DB22" s="1"/>
      <c r="DC22" s="1"/>
      <c r="DD22" s="1"/>
      <c r="DE22" s="1"/>
      <c r="DF22" s="1"/>
      <c r="DG22" s="1"/>
      <c r="DH22" s="1"/>
      <c r="DI22" s="1"/>
      <c r="DJ22" s="1"/>
      <c r="DK22" s="1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  <c r="DX22" s="1"/>
      <c r="DY22" s="1"/>
      <c r="DZ22" s="1"/>
      <c r="EA22" s="1"/>
      <c r="EB22" s="1"/>
      <c r="EC22" s="1"/>
      <c r="ED22" s="1"/>
      <c r="EE22" s="1"/>
      <c r="EF22" s="1"/>
      <c r="EG22" s="1"/>
      <c r="EH22" s="1"/>
      <c r="EI22" s="1"/>
      <c r="EJ22" s="1"/>
      <c r="EK22" s="1"/>
      <c r="EL22" s="1"/>
      <c r="EM22" s="1"/>
      <c r="EN22" s="1"/>
      <c r="EO22" s="1"/>
      <c r="EP22" s="1"/>
      <c r="EQ22" s="1"/>
      <c r="ER22" s="1"/>
      <c r="ES22" s="1"/>
      <c r="ET22" s="1"/>
      <c r="EU22" s="1"/>
      <c r="EV22" s="1"/>
      <c r="EW22" s="1"/>
      <c r="EX22" s="1"/>
      <c r="EY22" s="1"/>
      <c r="EZ22" s="1"/>
      <c r="FA22" s="1"/>
      <c r="FB22" s="1"/>
      <c r="FC22" s="1"/>
      <c r="FD22" s="1"/>
      <c r="FE22" s="1"/>
      <c r="FF22" s="1"/>
      <c r="FG22" s="1"/>
      <c r="FH22" s="1"/>
      <c r="FI22" s="1"/>
      <c r="FJ22" s="1"/>
      <c r="FK22" s="1"/>
      <c r="FL22" s="1"/>
      <c r="FM22" s="1"/>
      <c r="FN22" s="1"/>
      <c r="FO22" s="1"/>
      <c r="FP22" s="1"/>
      <c r="FQ22" s="1"/>
      <c r="FR22" s="1"/>
      <c r="FS22" s="1"/>
      <c r="FT22" s="1"/>
      <c r="FU22" s="1"/>
      <c r="FV22" s="1"/>
      <c r="FW22" s="1"/>
      <c r="FX22" s="1"/>
      <c r="FY22" s="1"/>
      <c r="FZ22" s="1"/>
      <c r="GA22" s="1"/>
      <c r="GB22" s="1"/>
      <c r="GC22" s="1"/>
      <c r="GD22" s="1"/>
      <c r="GE22" s="1"/>
      <c r="GF22" s="1"/>
      <c r="GG22" s="1"/>
      <c r="GH22" s="1"/>
      <c r="GI22" s="1"/>
      <c r="GJ22" s="1"/>
      <c r="GK22" s="1"/>
      <c r="GL22" s="1"/>
      <c r="GM22" s="1"/>
      <c r="GN22" s="1"/>
      <c r="GO22" s="1"/>
      <c r="GP22" s="1"/>
      <c r="GQ22" s="1"/>
      <c r="GR22" s="1"/>
      <c r="GS22" s="1"/>
      <c r="GT22" s="1"/>
      <c r="GU22" s="1"/>
      <c r="GV22" s="1"/>
      <c r="GW22" s="1"/>
      <c r="GX22" s="1"/>
      <c r="GY22" s="1"/>
      <c r="GZ22" s="1"/>
      <c r="HA22" s="1"/>
      <c r="HB22" s="1"/>
      <c r="HC22" s="1"/>
      <c r="HD22" s="1"/>
      <c r="HE22" s="1"/>
      <c r="HF22" s="1"/>
      <c r="HG22" s="1"/>
      <c r="HH22" s="1"/>
      <c r="HI22" s="1"/>
      <c r="HJ22" s="1"/>
      <c r="HK22" s="1"/>
      <c r="HL22" s="1"/>
      <c r="HM22" s="1"/>
      <c r="HN22" s="1"/>
      <c r="HO22" s="1"/>
      <c r="HP22" s="1"/>
      <c r="HQ22" s="1"/>
      <c r="HR22" s="1"/>
      <c r="HS22" s="1"/>
      <c r="HT22" s="1"/>
      <c r="HU22" s="1"/>
      <c r="HV22" s="1"/>
      <c r="HW22" s="1"/>
      <c r="HX22" s="1"/>
      <c r="HY22" s="1"/>
      <c r="HZ22" s="1"/>
      <c r="IA22" s="1"/>
      <c r="IB22" s="1"/>
      <c r="IC22" s="1"/>
    </row>
    <row r="23" spans="1:237" ht="18" x14ac:dyDescent="0.25">
      <c r="A23" s="38">
        <v>42475</v>
      </c>
      <c r="B23" s="22" t="s">
        <v>17</v>
      </c>
      <c r="C23" s="23" t="s">
        <v>10</v>
      </c>
      <c r="D23" s="23" t="s">
        <v>351</v>
      </c>
      <c r="E23" s="23" t="s">
        <v>19</v>
      </c>
      <c r="F23" s="23">
        <v>16</v>
      </c>
      <c r="G23" s="24">
        <v>3300000</v>
      </c>
      <c r="H23" s="24">
        <v>3370000</v>
      </c>
      <c r="I23" s="23" t="s">
        <v>16</v>
      </c>
    </row>
    <row r="24" spans="1:237" ht="18" x14ac:dyDescent="0.25">
      <c r="A24" s="38">
        <v>42475</v>
      </c>
      <c r="B24" s="22" t="s">
        <v>17</v>
      </c>
      <c r="C24" s="23" t="s">
        <v>10</v>
      </c>
      <c r="D24" s="23" t="s">
        <v>352</v>
      </c>
      <c r="E24" s="23" t="s">
        <v>19</v>
      </c>
      <c r="F24" s="23">
        <v>21</v>
      </c>
      <c r="G24" s="24">
        <v>4890000</v>
      </c>
      <c r="H24" s="24">
        <v>9190000</v>
      </c>
      <c r="I24" s="23" t="s">
        <v>16</v>
      </c>
    </row>
    <row r="25" spans="1:237" s="2" customFormat="1" ht="18" x14ac:dyDescent="0.3">
      <c r="A25" s="38">
        <v>42481</v>
      </c>
      <c r="B25" s="22" t="s">
        <v>17</v>
      </c>
      <c r="C25" s="23" t="s">
        <v>29</v>
      </c>
      <c r="D25" s="23" t="s">
        <v>353</v>
      </c>
      <c r="E25" s="23" t="s">
        <v>19</v>
      </c>
      <c r="F25" s="23">
        <v>94</v>
      </c>
      <c r="G25" s="24">
        <v>18610000</v>
      </c>
      <c r="H25" s="24">
        <v>9305000</v>
      </c>
      <c r="I25" s="23" t="s">
        <v>16</v>
      </c>
    </row>
    <row r="26" spans="1:237" s="3" customFormat="1" ht="18" x14ac:dyDescent="0.25">
      <c r="A26" s="38">
        <v>42481</v>
      </c>
      <c r="B26" s="22" t="s">
        <v>17</v>
      </c>
      <c r="C26" s="23" t="s">
        <v>61</v>
      </c>
      <c r="D26" s="23" t="s">
        <v>354</v>
      </c>
      <c r="E26" s="23" t="s">
        <v>12</v>
      </c>
      <c r="F26" s="22">
        <v>13</v>
      </c>
      <c r="G26" s="24">
        <v>1320000</v>
      </c>
      <c r="H26" s="24">
        <v>1320000</v>
      </c>
      <c r="I26" s="23" t="s">
        <v>16</v>
      </c>
    </row>
    <row r="27" spans="1:237" ht="18" x14ac:dyDescent="0.25">
      <c r="A27" s="38">
        <v>42493</v>
      </c>
      <c r="B27" s="22" t="s">
        <v>17</v>
      </c>
      <c r="C27" s="23" t="s">
        <v>29</v>
      </c>
      <c r="D27" s="23" t="s">
        <v>355</v>
      </c>
      <c r="E27" s="23" t="s">
        <v>19</v>
      </c>
      <c r="F27" s="23">
        <v>32</v>
      </c>
      <c r="G27" s="24">
        <v>6880000</v>
      </c>
      <c r="H27" s="24">
        <v>3440000</v>
      </c>
      <c r="I27" s="23" t="s">
        <v>16</v>
      </c>
    </row>
    <row r="28" spans="1:237" ht="18" x14ac:dyDescent="0.25">
      <c r="A28" s="38">
        <v>42500</v>
      </c>
      <c r="B28" s="22" t="s">
        <v>17</v>
      </c>
      <c r="C28" s="23" t="s">
        <v>29</v>
      </c>
      <c r="D28" s="23" t="s">
        <v>356</v>
      </c>
      <c r="E28" s="23" t="s">
        <v>19</v>
      </c>
      <c r="F28" s="23">
        <v>24</v>
      </c>
      <c r="G28" s="24">
        <v>6300000</v>
      </c>
      <c r="H28" s="24">
        <v>3071250</v>
      </c>
      <c r="I28" s="23" t="s">
        <v>16</v>
      </c>
    </row>
    <row r="29" spans="1:237" ht="18" x14ac:dyDescent="0.25">
      <c r="A29" s="38">
        <v>42516</v>
      </c>
      <c r="B29" s="22" t="s">
        <v>17</v>
      </c>
      <c r="C29" s="23" t="s">
        <v>29</v>
      </c>
      <c r="D29" s="23" t="s">
        <v>357</v>
      </c>
      <c r="E29" s="23" t="s">
        <v>19</v>
      </c>
      <c r="F29" s="23">
        <v>42</v>
      </c>
      <c r="G29" s="24">
        <v>12650000</v>
      </c>
      <c r="H29" s="24">
        <v>12650000</v>
      </c>
      <c r="I29" s="23" t="s">
        <v>191</v>
      </c>
    </row>
    <row r="30" spans="1:237" ht="18" x14ac:dyDescent="0.25">
      <c r="A30" s="38">
        <v>42516</v>
      </c>
      <c r="B30" s="22" t="s">
        <v>17</v>
      </c>
      <c r="C30" s="23" t="s">
        <v>29</v>
      </c>
      <c r="D30" s="23" t="s">
        <v>358</v>
      </c>
      <c r="E30" s="23" t="s">
        <v>19</v>
      </c>
      <c r="F30" s="23">
        <v>32</v>
      </c>
      <c r="G30" s="24">
        <v>7100000</v>
      </c>
      <c r="H30" s="24">
        <v>3550000</v>
      </c>
      <c r="I30" s="23" t="s">
        <v>16</v>
      </c>
    </row>
    <row r="31" spans="1:237" ht="18" x14ac:dyDescent="0.25">
      <c r="A31" s="38">
        <v>42530</v>
      </c>
      <c r="B31" s="22" t="s">
        <v>17</v>
      </c>
      <c r="C31" s="23" t="s">
        <v>29</v>
      </c>
      <c r="D31" s="23" t="s">
        <v>359</v>
      </c>
      <c r="E31" s="23" t="s">
        <v>19</v>
      </c>
      <c r="F31" s="23">
        <v>60</v>
      </c>
      <c r="G31" s="24">
        <v>18480000</v>
      </c>
      <c r="H31" s="24">
        <v>9240000</v>
      </c>
      <c r="I31" s="23" t="s">
        <v>36</v>
      </c>
    </row>
    <row r="32" spans="1:237" ht="18" x14ac:dyDescent="0.25">
      <c r="A32" s="38">
        <v>42535</v>
      </c>
      <c r="B32" s="22" t="s">
        <v>17</v>
      </c>
      <c r="C32" s="23" t="s">
        <v>29</v>
      </c>
      <c r="D32" s="23" t="s">
        <v>360</v>
      </c>
      <c r="E32" s="23" t="s">
        <v>19</v>
      </c>
      <c r="F32" s="23">
        <v>17</v>
      </c>
      <c r="G32" s="24">
        <v>4740000</v>
      </c>
      <c r="H32" s="24">
        <v>2370000</v>
      </c>
      <c r="I32" s="23" t="s">
        <v>16</v>
      </c>
    </row>
    <row r="33" spans="1:9" ht="18" x14ac:dyDescent="0.25">
      <c r="A33" s="38">
        <v>42544</v>
      </c>
      <c r="B33" s="22" t="s">
        <v>17</v>
      </c>
      <c r="C33" s="23" t="s">
        <v>29</v>
      </c>
      <c r="D33" s="23" t="s">
        <v>361</v>
      </c>
      <c r="E33" s="23" t="s">
        <v>12</v>
      </c>
      <c r="F33" s="23">
        <v>15</v>
      </c>
      <c r="G33" s="24">
        <v>4060000</v>
      </c>
      <c r="H33" s="24">
        <v>4060000</v>
      </c>
      <c r="I33" s="23" t="s">
        <v>16</v>
      </c>
    </row>
    <row r="34" spans="1:9" s="3" customFormat="1" ht="18" x14ac:dyDescent="0.25">
      <c r="A34" s="38">
        <v>42551</v>
      </c>
      <c r="B34" s="22" t="s">
        <v>17</v>
      </c>
      <c r="C34" s="23" t="s">
        <v>29</v>
      </c>
      <c r="D34" s="23" t="s">
        <v>362</v>
      </c>
      <c r="E34" s="23" t="s">
        <v>12</v>
      </c>
      <c r="F34" s="23">
        <v>116</v>
      </c>
      <c r="G34" s="24">
        <v>23390000</v>
      </c>
      <c r="H34" s="24">
        <v>23390000</v>
      </c>
      <c r="I34" s="23" t="s">
        <v>16</v>
      </c>
    </row>
    <row r="35" spans="1:9" s="3" customFormat="1" ht="18" x14ac:dyDescent="0.25">
      <c r="A35" s="38">
        <v>42556</v>
      </c>
      <c r="B35" s="22" t="s">
        <v>17</v>
      </c>
      <c r="C35" s="23" t="s">
        <v>61</v>
      </c>
      <c r="D35" s="23" t="s">
        <v>363</v>
      </c>
      <c r="E35" s="23" t="s">
        <v>12</v>
      </c>
      <c r="F35" s="23">
        <v>40</v>
      </c>
      <c r="G35" s="24">
        <v>2000000</v>
      </c>
      <c r="H35" s="24">
        <v>2000000</v>
      </c>
      <c r="I35" s="23" t="s">
        <v>16</v>
      </c>
    </row>
    <row r="36" spans="1:9" s="5" customFormat="1" ht="18" x14ac:dyDescent="0.25">
      <c r="A36" s="38">
        <v>42556</v>
      </c>
      <c r="B36" s="22" t="s">
        <v>364</v>
      </c>
      <c r="C36" s="23" t="s">
        <v>318</v>
      </c>
      <c r="D36" s="23">
        <v>34853</v>
      </c>
      <c r="E36" s="23" t="s">
        <v>365</v>
      </c>
      <c r="F36" s="23">
        <v>1812</v>
      </c>
      <c r="G36" s="24">
        <v>296440000</v>
      </c>
      <c r="H36" s="28">
        <v>360000000</v>
      </c>
      <c r="I36" s="27" t="s">
        <v>16</v>
      </c>
    </row>
    <row r="37" spans="1:9" ht="18" x14ac:dyDescent="0.25">
      <c r="A37" s="37">
        <v>42563</v>
      </c>
      <c r="B37" s="22" t="s">
        <v>17</v>
      </c>
      <c r="C37" s="23" t="s">
        <v>29</v>
      </c>
      <c r="D37" s="23" t="s">
        <v>366</v>
      </c>
      <c r="E37" s="23" t="s">
        <v>19</v>
      </c>
      <c r="F37" s="23">
        <v>39</v>
      </c>
      <c r="G37" s="24">
        <v>12100000</v>
      </c>
      <c r="H37" s="24">
        <v>6050000</v>
      </c>
      <c r="I37" s="23" t="s">
        <v>16</v>
      </c>
    </row>
    <row r="38" spans="1:9" ht="18" x14ac:dyDescent="0.25">
      <c r="A38" s="37">
        <v>42570</v>
      </c>
      <c r="B38" s="22" t="s">
        <v>17</v>
      </c>
      <c r="C38" s="23" t="s">
        <v>10</v>
      </c>
      <c r="D38" s="23" t="s">
        <v>367</v>
      </c>
      <c r="E38" s="23" t="s">
        <v>19</v>
      </c>
      <c r="F38" s="23">
        <v>31</v>
      </c>
      <c r="G38" s="24">
        <v>6800000</v>
      </c>
      <c r="H38" s="24">
        <v>7640000</v>
      </c>
      <c r="I38" s="23" t="s">
        <v>16</v>
      </c>
    </row>
    <row r="39" spans="1:9" ht="18" x14ac:dyDescent="0.25">
      <c r="A39" s="37">
        <v>42570</v>
      </c>
      <c r="B39" s="22" t="s">
        <v>368</v>
      </c>
      <c r="C39" s="23" t="s">
        <v>29</v>
      </c>
      <c r="D39" s="23" t="s">
        <v>369</v>
      </c>
      <c r="E39" s="23" t="s">
        <v>12</v>
      </c>
      <c r="F39" s="23">
        <v>69</v>
      </c>
      <c r="G39" s="24">
        <v>26360000</v>
      </c>
      <c r="H39" s="24">
        <v>26360000</v>
      </c>
      <c r="I39" s="23" t="s">
        <v>16</v>
      </c>
    </row>
    <row r="40" spans="1:9" ht="18" x14ac:dyDescent="0.25">
      <c r="A40" s="37">
        <v>42572</v>
      </c>
      <c r="B40" s="22" t="s">
        <v>17</v>
      </c>
      <c r="C40" s="23" t="s">
        <v>10</v>
      </c>
      <c r="D40" s="23" t="s">
        <v>370</v>
      </c>
      <c r="E40" s="23" t="s">
        <v>19</v>
      </c>
      <c r="F40" s="23">
        <v>63</v>
      </c>
      <c r="G40" s="24">
        <v>7087500</v>
      </c>
      <c r="H40" s="24">
        <v>7087500</v>
      </c>
      <c r="I40" s="23" t="s">
        <v>16</v>
      </c>
    </row>
    <row r="41" spans="1:9" ht="18" x14ac:dyDescent="0.25">
      <c r="A41" s="37">
        <v>42572</v>
      </c>
      <c r="B41" s="22" t="s">
        <v>17</v>
      </c>
      <c r="C41" s="23" t="s">
        <v>10</v>
      </c>
      <c r="D41" s="23" t="s">
        <v>371</v>
      </c>
      <c r="E41" s="23" t="s">
        <v>19</v>
      </c>
      <c r="F41" s="23">
        <v>41</v>
      </c>
      <c r="G41" s="24">
        <v>9700000</v>
      </c>
      <c r="H41" s="24">
        <v>10100000</v>
      </c>
      <c r="I41" s="23" t="s">
        <v>36</v>
      </c>
    </row>
    <row r="42" spans="1:9" ht="18" x14ac:dyDescent="0.25">
      <c r="A42" s="37">
        <v>42579</v>
      </c>
      <c r="B42" s="22" t="s">
        <v>17</v>
      </c>
      <c r="C42" s="23" t="s">
        <v>10</v>
      </c>
      <c r="D42" s="23" t="s">
        <v>372</v>
      </c>
      <c r="E42" s="23" t="s">
        <v>19</v>
      </c>
      <c r="F42" s="23">
        <v>32</v>
      </c>
      <c r="G42" s="24">
        <v>8200000</v>
      </c>
      <c r="H42" s="24">
        <v>8200000</v>
      </c>
      <c r="I42" s="23" t="s">
        <v>36</v>
      </c>
    </row>
    <row r="43" spans="1:9" ht="18" x14ac:dyDescent="0.25">
      <c r="A43" s="37">
        <v>42580</v>
      </c>
      <c r="B43" s="22" t="s">
        <v>17</v>
      </c>
      <c r="C43" s="23" t="s">
        <v>10</v>
      </c>
      <c r="D43" s="23" t="s">
        <v>373</v>
      </c>
      <c r="E43" s="23" t="s">
        <v>19</v>
      </c>
      <c r="F43" s="23">
        <v>27</v>
      </c>
      <c r="G43" s="24">
        <v>6700000</v>
      </c>
      <c r="H43" s="24">
        <v>6980000</v>
      </c>
      <c r="I43" s="23" t="s">
        <v>16</v>
      </c>
    </row>
    <row r="44" spans="1:9" ht="18" x14ac:dyDescent="0.25">
      <c r="A44" s="37">
        <v>42580</v>
      </c>
      <c r="B44" s="22" t="s">
        <v>17</v>
      </c>
      <c r="C44" s="23" t="s">
        <v>10</v>
      </c>
      <c r="D44" s="23" t="s">
        <v>374</v>
      </c>
      <c r="E44" s="23" t="s">
        <v>19</v>
      </c>
      <c r="F44" s="23">
        <v>26</v>
      </c>
      <c r="G44" s="24">
        <v>5900000</v>
      </c>
      <c r="H44" s="24">
        <v>7100000</v>
      </c>
      <c r="I44" s="23" t="s">
        <v>36</v>
      </c>
    </row>
    <row r="45" spans="1:9" ht="18" x14ac:dyDescent="0.25">
      <c r="A45" s="37">
        <v>42584</v>
      </c>
      <c r="B45" s="22" t="s">
        <v>17</v>
      </c>
      <c r="C45" s="23" t="s">
        <v>10</v>
      </c>
      <c r="D45" s="23" t="s">
        <v>375</v>
      </c>
      <c r="E45" s="23" t="s">
        <v>19</v>
      </c>
      <c r="F45" s="23">
        <v>31</v>
      </c>
      <c r="G45" s="24">
        <v>6900000</v>
      </c>
      <c r="H45" s="24">
        <v>6900000</v>
      </c>
      <c r="I45" s="23" t="s">
        <v>16</v>
      </c>
    </row>
    <row r="46" spans="1:9" ht="18" x14ac:dyDescent="0.25">
      <c r="A46" s="37">
        <v>42585</v>
      </c>
      <c r="B46" s="22" t="s">
        <v>17</v>
      </c>
      <c r="C46" s="23" t="s">
        <v>10</v>
      </c>
      <c r="D46" s="23" t="s">
        <v>376</v>
      </c>
      <c r="E46" s="23" t="s">
        <v>19</v>
      </c>
      <c r="F46" s="23">
        <v>36</v>
      </c>
      <c r="G46" s="24">
        <v>7500000</v>
      </c>
      <c r="H46" s="24">
        <v>7500000</v>
      </c>
      <c r="I46" s="23" t="s">
        <v>16</v>
      </c>
    </row>
    <row r="47" spans="1:9" ht="18" x14ac:dyDescent="0.25">
      <c r="A47" s="37">
        <v>42598</v>
      </c>
      <c r="B47" s="22" t="s">
        <v>17</v>
      </c>
      <c r="C47" s="23" t="s">
        <v>29</v>
      </c>
      <c r="D47" s="23" t="s">
        <v>377</v>
      </c>
      <c r="E47" s="23" t="s">
        <v>19</v>
      </c>
      <c r="F47" s="23">
        <v>22</v>
      </c>
      <c r="G47" s="24">
        <v>5040000</v>
      </c>
      <c r="H47" s="24">
        <v>1260000</v>
      </c>
      <c r="I47" s="23" t="s">
        <v>191</v>
      </c>
    </row>
    <row r="48" spans="1:9" ht="18" x14ac:dyDescent="0.25">
      <c r="A48" s="37">
        <v>42598</v>
      </c>
      <c r="B48" s="22" t="s">
        <v>17</v>
      </c>
      <c r="C48" s="23" t="s">
        <v>29</v>
      </c>
      <c r="D48" s="23" t="s">
        <v>378</v>
      </c>
      <c r="E48" s="23" t="s">
        <v>19</v>
      </c>
      <c r="F48" s="23">
        <v>55</v>
      </c>
      <c r="G48" s="24">
        <v>18400000</v>
      </c>
      <c r="H48" s="24">
        <v>10304000</v>
      </c>
      <c r="I48" s="23" t="s">
        <v>16</v>
      </c>
    </row>
    <row r="49" spans="1:9" ht="18" x14ac:dyDescent="0.25">
      <c r="A49" s="37">
        <v>42608</v>
      </c>
      <c r="B49" s="22" t="s">
        <v>17</v>
      </c>
      <c r="C49" s="23" t="s">
        <v>187</v>
      </c>
      <c r="D49" s="23" t="s">
        <v>379</v>
      </c>
      <c r="E49" s="23" t="s">
        <v>19</v>
      </c>
      <c r="F49" s="23">
        <v>54</v>
      </c>
      <c r="G49" s="24">
        <v>13600000</v>
      </c>
      <c r="H49" s="24">
        <v>3088863</v>
      </c>
      <c r="I49" s="23" t="s">
        <v>16</v>
      </c>
    </row>
    <row r="50" spans="1:9" ht="18" x14ac:dyDescent="0.25">
      <c r="A50" s="37">
        <v>42607</v>
      </c>
      <c r="B50" s="22" t="s">
        <v>380</v>
      </c>
      <c r="C50" s="23" t="s">
        <v>29</v>
      </c>
      <c r="D50" s="23" t="s">
        <v>381</v>
      </c>
      <c r="E50" s="23" t="s">
        <v>12</v>
      </c>
      <c r="F50" s="23">
        <v>78</v>
      </c>
      <c r="G50" s="24">
        <v>21370000</v>
      </c>
      <c r="H50" s="24">
        <v>21370000</v>
      </c>
      <c r="I50" s="23" t="s">
        <v>16</v>
      </c>
    </row>
    <row r="51" spans="1:9" ht="18" x14ac:dyDescent="0.25">
      <c r="A51" s="37">
        <v>42612</v>
      </c>
      <c r="B51" s="22" t="s">
        <v>382</v>
      </c>
      <c r="C51" s="23" t="s">
        <v>29</v>
      </c>
      <c r="D51" s="23" t="s">
        <v>383</v>
      </c>
      <c r="E51" s="23" t="s">
        <v>12</v>
      </c>
      <c r="F51" s="23">
        <v>24</v>
      </c>
      <c r="G51" s="24">
        <v>7490000</v>
      </c>
      <c r="H51" s="24">
        <v>7490000</v>
      </c>
      <c r="I51" s="23" t="s">
        <v>36</v>
      </c>
    </row>
    <row r="52" spans="1:9" ht="18" x14ac:dyDescent="0.25">
      <c r="A52" s="37">
        <v>42633</v>
      </c>
      <c r="B52" s="22" t="s">
        <v>17</v>
      </c>
      <c r="C52" s="23" t="s">
        <v>10</v>
      </c>
      <c r="D52" s="23" t="s">
        <v>384</v>
      </c>
      <c r="E52" s="23" t="s">
        <v>19</v>
      </c>
      <c r="F52" s="23">
        <v>40</v>
      </c>
      <c r="G52" s="24">
        <v>6300000</v>
      </c>
      <c r="H52" s="24">
        <v>7600000</v>
      </c>
      <c r="I52" s="23" t="s">
        <v>16</v>
      </c>
    </row>
    <row r="53" spans="1:9" ht="18" x14ac:dyDescent="0.25">
      <c r="A53" s="37">
        <v>42633</v>
      </c>
      <c r="B53" s="22" t="s">
        <v>17</v>
      </c>
      <c r="C53" s="23" t="s">
        <v>10</v>
      </c>
      <c r="D53" s="23" t="s">
        <v>385</v>
      </c>
      <c r="E53" s="23" t="s">
        <v>19</v>
      </c>
      <c r="F53" s="23">
        <v>26</v>
      </c>
      <c r="G53" s="24">
        <v>4650000</v>
      </c>
      <c r="H53" s="24">
        <v>5750000</v>
      </c>
      <c r="I53" s="23" t="s">
        <v>16</v>
      </c>
    </row>
    <row r="54" spans="1:9" ht="18" x14ac:dyDescent="0.25">
      <c r="A54" s="37">
        <v>42635</v>
      </c>
      <c r="B54" s="22" t="s">
        <v>17</v>
      </c>
      <c r="C54" s="23" t="s">
        <v>10</v>
      </c>
      <c r="D54" s="23" t="s">
        <v>386</v>
      </c>
      <c r="E54" s="23" t="s">
        <v>12</v>
      </c>
      <c r="F54" s="23">
        <v>19</v>
      </c>
      <c r="G54" s="24">
        <v>2385000</v>
      </c>
      <c r="H54" s="24">
        <v>3335000</v>
      </c>
      <c r="I54" s="23" t="s">
        <v>16</v>
      </c>
    </row>
    <row r="55" spans="1:9" ht="18" x14ac:dyDescent="0.25">
      <c r="A55" s="37">
        <v>42635</v>
      </c>
      <c r="B55" s="22" t="s">
        <v>17</v>
      </c>
      <c r="C55" s="23" t="s">
        <v>10</v>
      </c>
      <c r="D55" s="23" t="s">
        <v>387</v>
      </c>
      <c r="E55" s="23" t="s">
        <v>19</v>
      </c>
      <c r="F55" s="23">
        <v>29</v>
      </c>
      <c r="G55" s="24">
        <v>3100000</v>
      </c>
      <c r="H55" s="24">
        <v>4500000</v>
      </c>
      <c r="I55" s="23" t="s">
        <v>16</v>
      </c>
    </row>
    <row r="56" spans="1:9" ht="18" x14ac:dyDescent="0.25">
      <c r="A56" s="37">
        <v>42635</v>
      </c>
      <c r="B56" s="22" t="s">
        <v>17</v>
      </c>
      <c r="C56" s="23" t="s">
        <v>10</v>
      </c>
      <c r="D56" s="23" t="s">
        <v>388</v>
      </c>
      <c r="E56" s="23" t="s">
        <v>12</v>
      </c>
      <c r="F56" s="23">
        <v>69</v>
      </c>
      <c r="G56" s="24">
        <v>2470000</v>
      </c>
      <c r="H56" s="24">
        <v>2520000</v>
      </c>
      <c r="I56" s="23" t="s">
        <v>16</v>
      </c>
    </row>
    <row r="57" spans="1:9" ht="18" x14ac:dyDescent="0.25">
      <c r="A57" s="37">
        <v>42635</v>
      </c>
      <c r="B57" s="22" t="s">
        <v>17</v>
      </c>
      <c r="C57" s="23" t="s">
        <v>10</v>
      </c>
      <c r="D57" s="23" t="s">
        <v>389</v>
      </c>
      <c r="E57" s="23" t="s">
        <v>19</v>
      </c>
      <c r="F57" s="23">
        <v>43</v>
      </c>
      <c r="G57" s="24">
        <v>7725000</v>
      </c>
      <c r="H57" s="24">
        <v>9005000</v>
      </c>
      <c r="I57" s="23" t="s">
        <v>16</v>
      </c>
    </row>
    <row r="58" spans="1:9" ht="18" x14ac:dyDescent="0.25">
      <c r="A58" s="37">
        <v>42635</v>
      </c>
      <c r="B58" s="22" t="s">
        <v>390</v>
      </c>
      <c r="C58" s="23" t="s">
        <v>29</v>
      </c>
      <c r="D58" s="23" t="s">
        <v>391</v>
      </c>
      <c r="E58" s="23" t="s">
        <v>12</v>
      </c>
      <c r="F58" s="23">
        <v>96</v>
      </c>
      <c r="G58" s="24">
        <v>28070000</v>
      </c>
      <c r="H58" s="24">
        <v>28070000</v>
      </c>
      <c r="I58" s="23" t="s">
        <v>16</v>
      </c>
    </row>
    <row r="59" spans="1:9" ht="18" x14ac:dyDescent="0.25">
      <c r="A59" s="37">
        <v>42635</v>
      </c>
      <c r="B59" s="22" t="s">
        <v>17</v>
      </c>
      <c r="C59" s="23" t="s">
        <v>29</v>
      </c>
      <c r="D59" s="23" t="s">
        <v>392</v>
      </c>
      <c r="E59" s="23" t="s">
        <v>19</v>
      </c>
      <c r="F59" s="23">
        <v>27</v>
      </c>
      <c r="G59" s="24">
        <v>7360000</v>
      </c>
      <c r="H59" s="24">
        <v>978880</v>
      </c>
      <c r="I59" s="23" t="s">
        <v>16</v>
      </c>
    </row>
    <row r="60" spans="1:9" ht="18" x14ac:dyDescent="0.25">
      <c r="A60" s="37">
        <v>42640</v>
      </c>
      <c r="B60" s="22" t="s">
        <v>17</v>
      </c>
      <c r="C60" s="23" t="s">
        <v>10</v>
      </c>
      <c r="D60" s="23" t="s">
        <v>393</v>
      </c>
      <c r="E60" s="23" t="s">
        <v>19</v>
      </c>
      <c r="F60" s="23">
        <v>37</v>
      </c>
      <c r="G60" s="24">
        <v>5925000</v>
      </c>
      <c r="H60" s="24">
        <v>7005000</v>
      </c>
      <c r="I60" s="23" t="s">
        <v>16</v>
      </c>
    </row>
    <row r="61" spans="1:9" ht="18" x14ac:dyDescent="0.25">
      <c r="A61" s="37">
        <v>42642</v>
      </c>
      <c r="B61" s="22" t="s">
        <v>17</v>
      </c>
      <c r="C61" s="23" t="s">
        <v>10</v>
      </c>
      <c r="D61" s="23" t="s">
        <v>394</v>
      </c>
      <c r="E61" s="23" t="s">
        <v>19</v>
      </c>
      <c r="F61" s="23">
        <v>30</v>
      </c>
      <c r="G61" s="24">
        <v>7425000</v>
      </c>
      <c r="H61" s="24">
        <v>9075000</v>
      </c>
      <c r="I61" s="23" t="s">
        <v>16</v>
      </c>
    </row>
    <row r="62" spans="1:9" ht="18" x14ac:dyDescent="0.25">
      <c r="A62" s="37">
        <v>42647</v>
      </c>
      <c r="B62" s="22" t="s">
        <v>17</v>
      </c>
      <c r="C62" s="23" t="s">
        <v>10</v>
      </c>
      <c r="D62" s="23" t="s">
        <v>395</v>
      </c>
      <c r="E62" s="23" t="s">
        <v>19</v>
      </c>
      <c r="F62" s="23">
        <v>42</v>
      </c>
      <c r="G62" s="24">
        <v>8475000</v>
      </c>
      <c r="H62" s="24">
        <v>12215000</v>
      </c>
      <c r="I62" s="23" t="s">
        <v>16</v>
      </c>
    </row>
    <row r="63" spans="1:9" ht="18" x14ac:dyDescent="0.25">
      <c r="A63" s="37">
        <v>42647</v>
      </c>
      <c r="B63" s="22" t="s">
        <v>17</v>
      </c>
      <c r="C63" s="23" t="s">
        <v>10</v>
      </c>
      <c r="D63" s="23" t="s">
        <v>396</v>
      </c>
      <c r="E63" s="23" t="s">
        <v>12</v>
      </c>
      <c r="F63" s="23">
        <v>264</v>
      </c>
      <c r="G63" s="24">
        <v>3752000</v>
      </c>
      <c r="H63" s="24">
        <v>3752000</v>
      </c>
      <c r="I63" s="23" t="s">
        <v>16</v>
      </c>
    </row>
    <row r="64" spans="1:9" ht="18" x14ac:dyDescent="0.25">
      <c r="A64" s="37">
        <v>42649</v>
      </c>
      <c r="B64" s="22" t="s">
        <v>17</v>
      </c>
      <c r="C64" s="23" t="s">
        <v>29</v>
      </c>
      <c r="D64" s="23" t="s">
        <v>397</v>
      </c>
      <c r="E64" s="23" t="s">
        <v>19</v>
      </c>
      <c r="F64" s="23">
        <v>97</v>
      </c>
      <c r="G64" s="24">
        <v>33700000</v>
      </c>
      <c r="H64" s="24">
        <v>16007500</v>
      </c>
      <c r="I64" s="23" t="s">
        <v>16</v>
      </c>
    </row>
    <row r="65" spans="1:9" ht="18" x14ac:dyDescent="0.25">
      <c r="A65" s="37">
        <v>42668</v>
      </c>
      <c r="B65" s="22" t="s">
        <v>17</v>
      </c>
      <c r="C65" s="23" t="s">
        <v>29</v>
      </c>
      <c r="D65" s="23" t="s">
        <v>398</v>
      </c>
      <c r="E65" s="23" t="s">
        <v>19</v>
      </c>
      <c r="F65" s="23">
        <v>16</v>
      </c>
      <c r="G65" s="24">
        <v>5000000</v>
      </c>
      <c r="H65" s="24">
        <v>1250000</v>
      </c>
      <c r="I65" s="23" t="s">
        <v>16</v>
      </c>
    </row>
    <row r="66" spans="1:9" ht="18" x14ac:dyDescent="0.25">
      <c r="A66" s="37">
        <v>42684</v>
      </c>
      <c r="B66" s="22" t="s">
        <v>17</v>
      </c>
      <c r="C66" s="23" t="s">
        <v>29</v>
      </c>
      <c r="D66" s="23" t="s">
        <v>399</v>
      </c>
      <c r="E66" s="23" t="s">
        <v>12</v>
      </c>
      <c r="F66" s="23">
        <v>23</v>
      </c>
      <c r="G66" s="24">
        <v>7900000</v>
      </c>
      <c r="H66" s="24">
        <v>7900000</v>
      </c>
      <c r="I66" s="23" t="s">
        <v>16</v>
      </c>
    </row>
    <row r="67" spans="1:9" ht="18" x14ac:dyDescent="0.25">
      <c r="A67" s="37">
        <v>42691</v>
      </c>
      <c r="B67" s="22" t="s">
        <v>17</v>
      </c>
      <c r="C67" s="23" t="s">
        <v>10</v>
      </c>
      <c r="D67" s="23" t="s">
        <v>400</v>
      </c>
      <c r="E67" s="23" t="s">
        <v>12</v>
      </c>
      <c r="F67" s="23">
        <v>30</v>
      </c>
      <c r="G67" s="24">
        <v>1250000</v>
      </c>
      <c r="H67" s="24">
        <v>1250000</v>
      </c>
      <c r="I67" s="23" t="s">
        <v>16</v>
      </c>
    </row>
    <row r="68" spans="1:9" ht="18" x14ac:dyDescent="0.25">
      <c r="A68" s="37">
        <v>42691</v>
      </c>
      <c r="B68" s="22" t="s">
        <v>17</v>
      </c>
      <c r="C68" s="23" t="s">
        <v>10</v>
      </c>
      <c r="D68" s="23" t="s">
        <v>401</v>
      </c>
      <c r="E68" s="23" t="s">
        <v>19</v>
      </c>
      <c r="F68" s="23">
        <v>25</v>
      </c>
      <c r="G68" s="24">
        <v>4700000</v>
      </c>
      <c r="H68" s="24">
        <v>5700000</v>
      </c>
      <c r="I68" s="23" t="s">
        <v>36</v>
      </c>
    </row>
    <row r="69" spans="1:9" ht="18" x14ac:dyDescent="0.25">
      <c r="A69" s="37">
        <v>42691</v>
      </c>
      <c r="B69" s="22" t="s">
        <v>17</v>
      </c>
      <c r="C69" s="23" t="s">
        <v>10</v>
      </c>
      <c r="D69" s="23" t="s">
        <v>402</v>
      </c>
      <c r="E69" s="23" t="s">
        <v>19</v>
      </c>
      <c r="F69" s="23">
        <v>64</v>
      </c>
      <c r="G69" s="24">
        <v>13440000</v>
      </c>
      <c r="H69" s="24">
        <v>19920000</v>
      </c>
      <c r="I69" s="23" t="s">
        <v>16</v>
      </c>
    </row>
    <row r="70" spans="1:9" ht="18" x14ac:dyDescent="0.25">
      <c r="A70" s="37">
        <v>42696</v>
      </c>
      <c r="B70" s="22" t="s">
        <v>403</v>
      </c>
      <c r="C70" s="23" t="s">
        <v>10</v>
      </c>
      <c r="D70" s="23" t="s">
        <v>404</v>
      </c>
      <c r="E70" s="23" t="s">
        <v>19</v>
      </c>
      <c r="F70" s="23">
        <v>29</v>
      </c>
      <c r="G70" s="24">
        <v>6090000</v>
      </c>
      <c r="H70" s="24">
        <v>11940000</v>
      </c>
      <c r="I70" s="23" t="s">
        <v>16</v>
      </c>
    </row>
    <row r="71" spans="1:9" ht="18" x14ac:dyDescent="0.25">
      <c r="A71" s="37">
        <v>42696</v>
      </c>
      <c r="B71" s="22" t="s">
        <v>403</v>
      </c>
      <c r="C71" s="23" t="s">
        <v>10</v>
      </c>
      <c r="D71" s="23" t="s">
        <v>405</v>
      </c>
      <c r="E71" s="23" t="s">
        <v>19</v>
      </c>
      <c r="F71" s="23">
        <v>29</v>
      </c>
      <c r="G71" s="24">
        <v>4400000</v>
      </c>
      <c r="H71" s="24">
        <v>10880000</v>
      </c>
      <c r="I71" s="23" t="s">
        <v>16</v>
      </c>
    </row>
    <row r="72" spans="1:9" ht="18" x14ac:dyDescent="0.25">
      <c r="A72" s="37">
        <v>42696</v>
      </c>
      <c r="B72" s="22" t="s">
        <v>17</v>
      </c>
      <c r="C72" s="23" t="s">
        <v>10</v>
      </c>
      <c r="D72" s="23" t="s">
        <v>406</v>
      </c>
      <c r="E72" s="23" t="s">
        <v>19</v>
      </c>
      <c r="F72" s="23">
        <v>25</v>
      </c>
      <c r="G72" s="24">
        <v>3750000</v>
      </c>
      <c r="H72" s="24">
        <v>6790000</v>
      </c>
      <c r="I72" s="23" t="s">
        <v>16</v>
      </c>
    </row>
    <row r="73" spans="1:9" ht="18" x14ac:dyDescent="0.25">
      <c r="A73" s="37">
        <v>42696</v>
      </c>
      <c r="B73" s="22" t="s">
        <v>17</v>
      </c>
      <c r="C73" s="23" t="s">
        <v>10</v>
      </c>
      <c r="D73" s="23" t="s">
        <v>407</v>
      </c>
      <c r="E73" s="23" t="s">
        <v>12</v>
      </c>
      <c r="F73" s="23">
        <v>36</v>
      </c>
      <c r="G73" s="24">
        <v>6520000</v>
      </c>
      <c r="H73" s="24">
        <v>6520000</v>
      </c>
      <c r="I73" s="23" t="s">
        <v>36</v>
      </c>
    </row>
    <row r="74" spans="1:9" ht="18" x14ac:dyDescent="0.25">
      <c r="A74" s="37">
        <v>42698</v>
      </c>
      <c r="B74" s="22" t="s">
        <v>17</v>
      </c>
      <c r="C74" s="23" t="s">
        <v>10</v>
      </c>
      <c r="D74" s="23" t="s">
        <v>408</v>
      </c>
      <c r="E74" s="23" t="s">
        <v>19</v>
      </c>
      <c r="F74" s="23">
        <v>23</v>
      </c>
      <c r="G74" s="24">
        <v>3450000</v>
      </c>
      <c r="H74" s="24">
        <v>8350000</v>
      </c>
      <c r="I74" s="23" t="s">
        <v>36</v>
      </c>
    </row>
    <row r="75" spans="1:9" ht="18" x14ac:dyDescent="0.25">
      <c r="A75" s="37">
        <v>42698</v>
      </c>
      <c r="B75" s="22" t="s">
        <v>17</v>
      </c>
      <c r="C75" s="23" t="s">
        <v>10</v>
      </c>
      <c r="D75" s="23" t="s">
        <v>409</v>
      </c>
      <c r="E75" s="23" t="s">
        <v>19</v>
      </c>
      <c r="F75" s="23">
        <v>25</v>
      </c>
      <c r="G75" s="24">
        <v>4000000</v>
      </c>
      <c r="H75" s="24">
        <v>5680000</v>
      </c>
      <c r="I75" s="23" t="s">
        <v>16</v>
      </c>
    </row>
    <row r="76" spans="1:9" ht="18" x14ac:dyDescent="0.25">
      <c r="A76" s="37">
        <v>42698</v>
      </c>
      <c r="B76" s="22" t="s">
        <v>17</v>
      </c>
      <c r="C76" s="23" t="s">
        <v>10</v>
      </c>
      <c r="D76" s="23" t="s">
        <v>410</v>
      </c>
      <c r="E76" s="23" t="s">
        <v>12</v>
      </c>
      <c r="F76" s="23">
        <v>44</v>
      </c>
      <c r="G76" s="24">
        <v>9400000</v>
      </c>
      <c r="H76" s="24">
        <v>9400000</v>
      </c>
      <c r="I76" s="23" t="s">
        <v>16</v>
      </c>
    </row>
    <row r="77" spans="1:9" ht="18" x14ac:dyDescent="0.25">
      <c r="A77" s="37">
        <v>42698</v>
      </c>
      <c r="B77" s="22" t="s">
        <v>17</v>
      </c>
      <c r="C77" s="23" t="s">
        <v>10</v>
      </c>
      <c r="D77" s="23" t="s">
        <v>411</v>
      </c>
      <c r="E77" s="23" t="s">
        <v>19</v>
      </c>
      <c r="F77" s="23">
        <v>40</v>
      </c>
      <c r="G77" s="24">
        <v>6000000</v>
      </c>
      <c r="H77" s="24">
        <v>6000000</v>
      </c>
      <c r="I77" s="23" t="s">
        <v>16</v>
      </c>
    </row>
    <row r="78" spans="1:9" ht="18" x14ac:dyDescent="0.25">
      <c r="A78" s="37">
        <v>42703</v>
      </c>
      <c r="B78" s="22" t="s">
        <v>412</v>
      </c>
      <c r="C78" s="23" t="s">
        <v>10</v>
      </c>
      <c r="D78" s="23" t="s">
        <v>413</v>
      </c>
      <c r="E78" s="23" t="s">
        <v>12</v>
      </c>
      <c r="F78" s="23">
        <v>79</v>
      </c>
      <c r="G78" s="24">
        <v>3860000</v>
      </c>
      <c r="H78" s="24">
        <v>3860000</v>
      </c>
      <c r="I78" s="23" t="s">
        <v>16</v>
      </c>
    </row>
    <row r="79" spans="1:9" ht="18" x14ac:dyDescent="0.25">
      <c r="A79" s="37">
        <v>42703</v>
      </c>
      <c r="B79" s="22" t="s">
        <v>17</v>
      </c>
      <c r="C79" s="23" t="s">
        <v>10</v>
      </c>
      <c r="D79" s="23" t="s">
        <v>414</v>
      </c>
      <c r="E79" s="23" t="s">
        <v>19</v>
      </c>
      <c r="F79" s="23">
        <v>33</v>
      </c>
      <c r="G79" s="24">
        <v>6930000</v>
      </c>
      <c r="H79" s="24">
        <v>11270000</v>
      </c>
      <c r="I79" s="23" t="s">
        <v>16</v>
      </c>
    </row>
    <row r="80" spans="1:9" ht="18" x14ac:dyDescent="0.25">
      <c r="A80" s="37">
        <v>42723</v>
      </c>
      <c r="B80" s="22" t="s">
        <v>17</v>
      </c>
      <c r="C80" s="23" t="s">
        <v>61</v>
      </c>
      <c r="D80" s="23" t="s">
        <v>415</v>
      </c>
      <c r="E80" s="23" t="s">
        <v>12</v>
      </c>
      <c r="F80" s="23">
        <v>11</v>
      </c>
      <c r="G80" s="24">
        <v>2100000</v>
      </c>
      <c r="H80" s="24">
        <v>2100000</v>
      </c>
      <c r="I80" s="23" t="s">
        <v>16</v>
      </c>
    </row>
    <row r="81" spans="1:9" ht="18" x14ac:dyDescent="0.25">
      <c r="A81" s="37">
        <v>42720</v>
      </c>
      <c r="B81" s="22" t="s">
        <v>17</v>
      </c>
      <c r="C81" s="23" t="s">
        <v>10</v>
      </c>
      <c r="D81" s="23" t="s">
        <v>416</v>
      </c>
      <c r="E81" s="23" t="s">
        <v>19</v>
      </c>
      <c r="F81" s="23">
        <v>24</v>
      </c>
      <c r="G81" s="24">
        <v>5040000</v>
      </c>
      <c r="H81" s="24">
        <v>6690000</v>
      </c>
      <c r="I81" s="23" t="s">
        <v>16</v>
      </c>
    </row>
    <row r="82" spans="1:9" ht="18" x14ac:dyDescent="0.25">
      <c r="A82" s="37">
        <v>42723</v>
      </c>
      <c r="B82" s="22" t="s">
        <v>17</v>
      </c>
      <c r="C82" s="23" t="s">
        <v>10</v>
      </c>
      <c r="D82" s="23" t="s">
        <v>417</v>
      </c>
      <c r="E82" s="23" t="s">
        <v>19</v>
      </c>
      <c r="F82" s="23">
        <v>20</v>
      </c>
      <c r="G82" s="24">
        <v>3100000</v>
      </c>
      <c r="H82" s="24">
        <v>5900000</v>
      </c>
      <c r="I82" s="23" t="s">
        <v>16</v>
      </c>
    </row>
    <row r="83" spans="1:9" ht="18" x14ac:dyDescent="0.25">
      <c r="A83" s="37">
        <v>42723</v>
      </c>
      <c r="B83" s="22" t="s">
        <v>17</v>
      </c>
      <c r="C83" s="23" t="s">
        <v>10</v>
      </c>
      <c r="D83" s="23" t="s">
        <v>418</v>
      </c>
      <c r="E83" s="23" t="s">
        <v>19</v>
      </c>
      <c r="F83" s="23">
        <v>34</v>
      </c>
      <c r="G83" s="24">
        <v>6700000</v>
      </c>
      <c r="H83" s="24">
        <v>12020000</v>
      </c>
      <c r="I83" s="23" t="s">
        <v>16</v>
      </c>
    </row>
    <row r="84" spans="1:9" ht="18" x14ac:dyDescent="0.25">
      <c r="A84" s="37">
        <v>42725</v>
      </c>
      <c r="B84" s="22" t="s">
        <v>419</v>
      </c>
      <c r="C84" s="23" t="s">
        <v>10</v>
      </c>
      <c r="D84" s="23" t="s">
        <v>420</v>
      </c>
      <c r="E84" s="23" t="s">
        <v>19</v>
      </c>
      <c r="F84" s="23">
        <v>41</v>
      </c>
      <c r="G84" s="24">
        <v>8610000</v>
      </c>
      <c r="H84" s="24">
        <v>10050000</v>
      </c>
      <c r="I84" s="23" t="s">
        <v>16</v>
      </c>
    </row>
    <row r="85" spans="1:9" ht="18" x14ac:dyDescent="0.25">
      <c r="A85" s="21">
        <v>42725</v>
      </c>
      <c r="B85" s="22" t="s">
        <v>17</v>
      </c>
      <c r="C85" s="23" t="s">
        <v>10</v>
      </c>
      <c r="D85" s="23" t="s">
        <v>421</v>
      </c>
      <c r="E85" s="23" t="s">
        <v>19</v>
      </c>
      <c r="F85" s="23">
        <v>43</v>
      </c>
      <c r="G85" s="24">
        <v>3975000</v>
      </c>
      <c r="H85" s="24">
        <v>5815000</v>
      </c>
      <c r="I85" s="23" t="s">
        <v>16</v>
      </c>
    </row>
    <row r="86" spans="1:9" ht="18" hidden="1" x14ac:dyDescent="0.25">
      <c r="A86" s="42"/>
      <c r="B86" s="43"/>
      <c r="C86" s="42"/>
      <c r="D86" s="42"/>
      <c r="E86" s="42"/>
      <c r="F86" s="42"/>
      <c r="G86" s="44"/>
      <c r="H86" s="44"/>
      <c r="I86" s="42"/>
    </row>
    <row r="87" spans="1:9" ht="18" hidden="1" x14ac:dyDescent="0.25">
      <c r="A87" s="42"/>
      <c r="B87" s="43"/>
      <c r="C87" s="42"/>
      <c r="D87" s="42"/>
      <c r="E87" s="42"/>
      <c r="F87" s="42"/>
      <c r="G87" s="44"/>
      <c r="H87" s="44"/>
      <c r="I87" s="42"/>
    </row>
    <row r="88" spans="1:9" ht="18" hidden="1" x14ac:dyDescent="0.25">
      <c r="A88" s="42"/>
      <c r="B88" s="43"/>
      <c r="C88" s="42"/>
      <c r="D88" s="42"/>
      <c r="E88" s="42"/>
      <c r="F88" s="42"/>
      <c r="G88" s="44"/>
      <c r="H88" s="44"/>
      <c r="I88" s="42"/>
    </row>
    <row r="89" spans="1:9" ht="18" hidden="1" x14ac:dyDescent="0.25">
      <c r="A89" s="42"/>
      <c r="B89" s="43"/>
      <c r="C89" s="42"/>
      <c r="D89" s="42"/>
      <c r="E89" s="42"/>
      <c r="F89" s="42"/>
      <c r="G89" s="44"/>
      <c r="H89" s="44"/>
      <c r="I89" s="42"/>
    </row>
    <row r="90" spans="1:9" ht="18" hidden="1" x14ac:dyDescent="0.25">
      <c r="A90" s="42"/>
      <c r="B90" s="43"/>
      <c r="C90" s="42"/>
      <c r="D90" s="42"/>
      <c r="E90" s="42"/>
      <c r="F90" s="42"/>
      <c r="G90" s="44"/>
      <c r="H90" s="44"/>
      <c r="I90" s="42"/>
    </row>
    <row r="91" spans="1:9" ht="18" hidden="1" x14ac:dyDescent="0.25">
      <c r="A91" s="42"/>
      <c r="B91" s="43"/>
      <c r="C91" s="42"/>
      <c r="D91" s="42"/>
      <c r="E91" s="42"/>
      <c r="F91" s="42"/>
      <c r="G91" s="44"/>
      <c r="H91" s="44"/>
      <c r="I91" s="42"/>
    </row>
    <row r="92" spans="1:9" ht="18" hidden="1" x14ac:dyDescent="0.25">
      <c r="A92" s="42"/>
      <c r="B92" s="43"/>
      <c r="C92" s="42"/>
      <c r="D92" s="42"/>
      <c r="E92" s="42"/>
      <c r="F92" s="42"/>
      <c r="G92" s="44"/>
      <c r="H92" s="44"/>
      <c r="I92" s="42"/>
    </row>
    <row r="93" spans="1:9" ht="18" hidden="1" x14ac:dyDescent="0.25">
      <c r="A93" s="42"/>
      <c r="B93" s="43"/>
      <c r="C93" s="42"/>
      <c r="D93" s="42"/>
      <c r="E93" s="42"/>
      <c r="F93" s="42"/>
      <c r="G93" s="44"/>
      <c r="H93" s="44"/>
      <c r="I93" s="42"/>
    </row>
    <row r="94" spans="1:9" ht="18" hidden="1" x14ac:dyDescent="0.25">
      <c r="A94" s="42"/>
      <c r="B94" s="43"/>
      <c r="C94" s="42"/>
      <c r="D94" s="42"/>
      <c r="E94" s="42"/>
      <c r="F94" s="42"/>
      <c r="G94" s="44"/>
      <c r="H94" s="44"/>
      <c r="I94" s="42"/>
    </row>
    <row r="95" spans="1:9" ht="18" hidden="1" x14ac:dyDescent="0.25">
      <c r="A95" s="42"/>
      <c r="B95" s="43"/>
      <c r="C95" s="42"/>
      <c r="D95" s="42"/>
      <c r="E95" s="42"/>
      <c r="F95" s="42"/>
      <c r="G95" s="44"/>
      <c r="H95" s="44"/>
      <c r="I95" s="42"/>
    </row>
    <row r="96" spans="1:9" ht="18" hidden="1" x14ac:dyDescent="0.25">
      <c r="A96" s="42"/>
      <c r="B96" s="43"/>
      <c r="C96" s="42"/>
      <c r="D96" s="42"/>
      <c r="E96" s="42"/>
      <c r="F96" s="42"/>
      <c r="G96" s="44"/>
      <c r="H96" s="44"/>
      <c r="I96" s="42"/>
    </row>
    <row r="97" spans="1:9" ht="18" hidden="1" x14ac:dyDescent="0.25">
      <c r="A97" s="42"/>
      <c r="B97" s="43"/>
      <c r="C97" s="42"/>
      <c r="D97" s="42"/>
      <c r="E97" s="42"/>
      <c r="F97" s="42"/>
      <c r="G97" s="44"/>
      <c r="H97" s="44"/>
      <c r="I97" s="42"/>
    </row>
    <row r="98" spans="1:9" ht="18" hidden="1" x14ac:dyDescent="0.25">
      <c r="A98" s="42"/>
      <c r="B98" s="43"/>
      <c r="C98" s="42"/>
      <c r="D98" s="42"/>
      <c r="E98" s="42"/>
      <c r="F98" s="42"/>
      <c r="G98" s="44"/>
      <c r="H98" s="44"/>
      <c r="I98" s="42"/>
    </row>
    <row r="99" spans="1:9" ht="18" hidden="1" x14ac:dyDescent="0.25">
      <c r="A99" s="42"/>
      <c r="B99" s="43"/>
      <c r="C99" s="42"/>
      <c r="D99" s="42"/>
      <c r="E99" s="42"/>
      <c r="F99" s="42"/>
      <c r="G99" s="44"/>
      <c r="H99" s="44"/>
      <c r="I99" s="42"/>
    </row>
    <row r="100" spans="1:9" ht="18" hidden="1" x14ac:dyDescent="0.25">
      <c r="A100" s="42"/>
      <c r="B100" s="43"/>
      <c r="C100" s="42"/>
      <c r="D100" s="42"/>
      <c r="E100" s="42"/>
      <c r="F100" s="42"/>
      <c r="G100" s="44"/>
      <c r="H100" s="44"/>
      <c r="I100" s="42"/>
    </row>
    <row r="101" spans="1:9" ht="18" hidden="1" x14ac:dyDescent="0.25">
      <c r="A101" s="42"/>
      <c r="B101" s="43"/>
      <c r="C101" s="42"/>
      <c r="D101" s="42"/>
      <c r="E101" s="42"/>
      <c r="F101" s="42"/>
      <c r="G101" s="44"/>
      <c r="H101" s="44"/>
      <c r="I101" s="42"/>
    </row>
    <row r="102" spans="1:9" ht="18" hidden="1" x14ac:dyDescent="0.25">
      <c r="A102" s="42"/>
      <c r="B102" s="43"/>
      <c r="C102" s="42"/>
      <c r="D102" s="42"/>
      <c r="E102" s="42"/>
      <c r="F102" s="42"/>
      <c r="G102" s="44"/>
      <c r="H102" s="44"/>
      <c r="I102" s="42"/>
    </row>
    <row r="103" spans="1:9" ht="18" hidden="1" x14ac:dyDescent="0.25">
      <c r="A103" s="42"/>
      <c r="B103" s="43"/>
      <c r="C103" s="42"/>
      <c r="D103" s="42"/>
      <c r="E103" s="42"/>
      <c r="F103" s="42"/>
      <c r="G103" s="44"/>
      <c r="H103" s="44"/>
      <c r="I103" s="42"/>
    </row>
    <row r="104" spans="1:9" ht="18" hidden="1" x14ac:dyDescent="0.25">
      <c r="A104" s="42"/>
      <c r="B104" s="43"/>
      <c r="C104" s="42"/>
      <c r="D104" s="42"/>
      <c r="E104" s="42"/>
      <c r="F104" s="42"/>
      <c r="G104" s="44"/>
      <c r="H104" s="44"/>
      <c r="I104" s="42"/>
    </row>
    <row r="105" spans="1:9" ht="18" hidden="1" x14ac:dyDescent="0.25">
      <c r="A105" s="42"/>
      <c r="B105" s="43"/>
      <c r="C105" s="42"/>
      <c r="D105" s="42"/>
      <c r="E105" s="42"/>
      <c r="F105" s="42"/>
      <c r="G105" s="44"/>
      <c r="H105" s="44"/>
      <c r="I105" s="42"/>
    </row>
    <row r="106" spans="1:9" ht="18" hidden="1" x14ac:dyDescent="0.25">
      <c r="A106" s="42"/>
      <c r="B106" s="43"/>
      <c r="C106" s="42"/>
      <c r="D106" s="42"/>
      <c r="E106" s="42"/>
      <c r="F106" s="42"/>
      <c r="G106" s="44"/>
      <c r="H106" s="44"/>
      <c r="I106" s="42"/>
    </row>
    <row r="107" spans="1:9" ht="18" hidden="1" x14ac:dyDescent="0.25">
      <c r="A107" s="42"/>
      <c r="B107" s="43"/>
      <c r="C107" s="42"/>
      <c r="D107" s="42"/>
      <c r="E107" s="42"/>
      <c r="F107" s="42"/>
      <c r="G107" s="44"/>
      <c r="H107" s="44"/>
      <c r="I107" s="42"/>
    </row>
    <row r="108" spans="1:9" ht="18" hidden="1" x14ac:dyDescent="0.25">
      <c r="A108" s="42"/>
      <c r="B108" s="43"/>
      <c r="C108" s="42"/>
      <c r="D108" s="42"/>
      <c r="E108" s="42"/>
      <c r="F108" s="42"/>
      <c r="G108" s="44"/>
      <c r="H108" s="44"/>
      <c r="I108" s="42"/>
    </row>
    <row r="109" spans="1:9" ht="18" hidden="1" x14ac:dyDescent="0.25">
      <c r="A109" s="42"/>
      <c r="B109" s="43"/>
      <c r="C109" s="42"/>
      <c r="D109" s="42"/>
      <c r="E109" s="42"/>
      <c r="F109" s="42"/>
      <c r="G109" s="44"/>
      <c r="H109" s="44"/>
      <c r="I109" s="42"/>
    </row>
    <row r="110" spans="1:9" ht="18" hidden="1" x14ac:dyDescent="0.25">
      <c r="A110" s="42"/>
      <c r="B110" s="43"/>
      <c r="C110" s="42"/>
      <c r="D110" s="42"/>
      <c r="E110" s="42"/>
      <c r="F110" s="42"/>
      <c r="G110" s="44"/>
      <c r="H110" s="44"/>
      <c r="I110" s="42"/>
    </row>
    <row r="111" spans="1:9" ht="18" hidden="1" x14ac:dyDescent="0.25">
      <c r="A111" s="42"/>
      <c r="B111" s="43"/>
      <c r="C111" s="42"/>
      <c r="D111" s="42"/>
      <c r="E111" s="42"/>
      <c r="F111" s="42"/>
      <c r="G111" s="44"/>
      <c r="H111" s="44"/>
      <c r="I111" s="42"/>
    </row>
    <row r="112" spans="1:9" ht="18" hidden="1" x14ac:dyDescent="0.25">
      <c r="A112" s="42"/>
      <c r="B112" s="43"/>
      <c r="C112" s="42"/>
      <c r="D112" s="42"/>
      <c r="E112" s="42"/>
      <c r="F112" s="42"/>
      <c r="G112" s="44"/>
      <c r="H112" s="44"/>
      <c r="I112" s="42"/>
    </row>
    <row r="113" spans="1:9" ht="18" hidden="1" x14ac:dyDescent="0.25">
      <c r="A113" s="42"/>
      <c r="B113" s="43"/>
      <c r="C113" s="42"/>
      <c r="D113" s="42"/>
      <c r="E113" s="42"/>
      <c r="F113" s="42"/>
      <c r="G113" s="44"/>
      <c r="H113" s="44"/>
      <c r="I113" s="42"/>
    </row>
    <row r="114" spans="1:9" ht="18" hidden="1" x14ac:dyDescent="0.25">
      <c r="A114" s="42"/>
      <c r="B114" s="43"/>
      <c r="C114" s="42"/>
      <c r="D114" s="42"/>
      <c r="E114" s="42"/>
      <c r="F114" s="42"/>
      <c r="G114" s="44"/>
      <c r="H114" s="44"/>
      <c r="I114" s="42"/>
    </row>
    <row r="115" spans="1:9" ht="18" hidden="1" x14ac:dyDescent="0.25">
      <c r="A115" s="42"/>
      <c r="B115" s="43"/>
      <c r="C115" s="42"/>
      <c r="D115" s="42"/>
      <c r="E115" s="42"/>
      <c r="F115" s="42"/>
      <c r="G115" s="44"/>
      <c r="H115" s="44"/>
      <c r="I115" s="42"/>
    </row>
    <row r="116" spans="1:9" ht="18" hidden="1" x14ac:dyDescent="0.25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2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2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2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2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2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2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2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2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2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2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2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2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2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2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2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2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2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2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2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2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2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2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2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2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25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25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85" xr:uid="{1FF170AF-01A6-4E9E-AD47-8560B786B29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9A27F0F-4041-4EB9-A65C-E83499151E4A}">
  <dimension ref="A1:WVN142"/>
  <sheetViews>
    <sheetView topLeftCell="A43" zoomScale="70" zoomScaleNormal="70" workbookViewId="0">
      <selection sqref="A1:I1"/>
    </sheetView>
  </sheetViews>
  <sheetFormatPr defaultColWidth="0" defaultRowHeight="13.8" zeroHeight="1" x14ac:dyDescent="0.25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237" width="9.109375" style="1" hidden="1"/>
    <col min="238" max="238" width="4.44140625" style="1" hidden="1"/>
    <col min="239" max="239" width="11" style="1" hidden="1"/>
    <col min="240" max="240" width="34.5546875" style="1" hidden="1"/>
    <col min="241" max="241" width="16.109375" style="1" hidden="1"/>
    <col min="242" max="242" width="29.5546875" style="1" hidden="1"/>
    <col min="243" max="243" width="13.44140625" style="1" hidden="1"/>
    <col min="244" max="244" width="12" style="1" hidden="1"/>
    <col min="245" max="245" width="11.5546875" style="1" hidden="1"/>
    <col min="246" max="246" width="15.5546875" style="1" hidden="1"/>
    <col min="247" max="247" width="17.109375" style="1" hidden="1"/>
    <col min="248" max="248" width="8.109375" style="1" hidden="1"/>
    <col min="249" max="249" width="15.44140625" style="1" hidden="1"/>
    <col min="250" max="250" width="17" style="1" hidden="1"/>
    <col min="251" max="252" width="15.5546875" style="1" hidden="1"/>
    <col min="253" max="253" width="14.88671875" style="1" hidden="1"/>
    <col min="254" max="254" width="15.44140625" style="1" hidden="1"/>
    <col min="255" max="255" width="14.5546875" style="1" hidden="1"/>
    <col min="256" max="256" width="16.5546875" style="1" hidden="1"/>
    <col min="257" max="259" width="0" style="1" hidden="1"/>
    <col min="260" max="260" width="16.88671875" style="1" hidden="1"/>
    <col min="261" max="261" width="17.44140625" style="1" hidden="1"/>
    <col min="262" max="262" width="21.109375" style="1" hidden="1"/>
    <col min="263" max="493" width="9.109375" style="1" hidden="1"/>
    <col min="494" max="494" width="4.44140625" style="1" hidden="1"/>
    <col min="495" max="495" width="11" style="1" hidden="1"/>
    <col min="496" max="496" width="34.5546875" style="1" hidden="1"/>
    <col min="497" max="497" width="16.109375" style="1" hidden="1"/>
    <col min="498" max="498" width="29.5546875" style="1" hidden="1"/>
    <col min="499" max="499" width="13.44140625" style="1" hidden="1"/>
    <col min="500" max="500" width="12" style="1" hidden="1"/>
    <col min="501" max="501" width="11.5546875" style="1" hidden="1"/>
    <col min="502" max="502" width="15.5546875" style="1" hidden="1"/>
    <col min="503" max="503" width="17.109375" style="1" hidden="1"/>
    <col min="504" max="504" width="8.109375" style="1" hidden="1"/>
    <col min="505" max="505" width="15.44140625" style="1" hidden="1"/>
    <col min="506" max="506" width="17" style="1" hidden="1"/>
    <col min="507" max="508" width="15.5546875" style="1" hidden="1"/>
    <col min="509" max="509" width="14.88671875" style="1" hidden="1"/>
    <col min="510" max="510" width="15.44140625" style="1" hidden="1"/>
    <col min="511" max="511" width="14.5546875" style="1" hidden="1"/>
    <col min="512" max="512" width="16.5546875" style="1" hidden="1"/>
    <col min="513" max="515" width="0" style="1" hidden="1"/>
    <col min="516" max="516" width="16.88671875" style="1" hidden="1"/>
    <col min="517" max="517" width="17.44140625" style="1" hidden="1"/>
    <col min="518" max="518" width="21.109375" style="1" hidden="1"/>
    <col min="519" max="749" width="9.109375" style="1" hidden="1"/>
    <col min="750" max="750" width="4.44140625" style="1" hidden="1"/>
    <col min="751" max="751" width="11" style="1" hidden="1"/>
    <col min="752" max="752" width="34.5546875" style="1" hidden="1"/>
    <col min="753" max="753" width="16.109375" style="1" hidden="1"/>
    <col min="754" max="754" width="29.5546875" style="1" hidden="1"/>
    <col min="755" max="755" width="13.44140625" style="1" hidden="1"/>
    <col min="756" max="756" width="12" style="1" hidden="1"/>
    <col min="757" max="757" width="11.5546875" style="1" hidden="1"/>
    <col min="758" max="758" width="15.5546875" style="1" hidden="1"/>
    <col min="759" max="759" width="17.109375" style="1" hidden="1"/>
    <col min="760" max="760" width="8.109375" style="1" hidden="1"/>
    <col min="761" max="761" width="15.44140625" style="1" hidden="1"/>
    <col min="762" max="762" width="17" style="1" hidden="1"/>
    <col min="763" max="764" width="15.5546875" style="1" hidden="1"/>
    <col min="765" max="765" width="14.88671875" style="1" hidden="1"/>
    <col min="766" max="766" width="15.44140625" style="1" hidden="1"/>
    <col min="767" max="767" width="14.5546875" style="1" hidden="1"/>
    <col min="768" max="768" width="16.5546875" style="1" hidden="1"/>
    <col min="769" max="771" width="0" style="1" hidden="1"/>
    <col min="772" max="772" width="16.88671875" style="1" hidden="1"/>
    <col min="773" max="773" width="17.44140625" style="1" hidden="1"/>
    <col min="774" max="774" width="21.109375" style="1" hidden="1"/>
    <col min="775" max="1005" width="9.109375" style="1" hidden="1"/>
    <col min="1006" max="1006" width="4.44140625" style="1" hidden="1"/>
    <col min="1007" max="1007" width="11" style="1" hidden="1"/>
    <col min="1008" max="1008" width="34.5546875" style="1" hidden="1"/>
    <col min="1009" max="1009" width="16.109375" style="1" hidden="1"/>
    <col min="1010" max="1010" width="29.5546875" style="1" hidden="1"/>
    <col min="1011" max="1011" width="13.44140625" style="1" hidden="1"/>
    <col min="1012" max="1012" width="12" style="1" hidden="1"/>
    <col min="1013" max="1013" width="11.5546875" style="1" hidden="1"/>
    <col min="1014" max="1014" width="15.5546875" style="1" hidden="1"/>
    <col min="1015" max="1015" width="17.109375" style="1" hidden="1"/>
    <col min="1016" max="1016" width="8.109375" style="1" hidden="1"/>
    <col min="1017" max="1017" width="15.44140625" style="1" hidden="1"/>
    <col min="1018" max="1018" width="17" style="1" hidden="1"/>
    <col min="1019" max="1020" width="15.5546875" style="1" hidden="1"/>
    <col min="1021" max="1021" width="14.88671875" style="1" hidden="1"/>
    <col min="1022" max="1022" width="15.44140625" style="1" hidden="1"/>
    <col min="1023" max="1023" width="14.5546875" style="1" hidden="1"/>
    <col min="1024" max="1024" width="16.5546875" style="1" hidden="1"/>
    <col min="1025" max="1027" width="0" style="1" hidden="1"/>
    <col min="1028" max="1028" width="16.88671875" style="1" hidden="1"/>
    <col min="1029" max="1029" width="17.44140625" style="1" hidden="1"/>
    <col min="1030" max="1030" width="21.109375" style="1" hidden="1"/>
    <col min="1031" max="1261" width="9.109375" style="1" hidden="1"/>
    <col min="1262" max="1262" width="4.44140625" style="1" hidden="1"/>
    <col min="1263" max="1263" width="11" style="1" hidden="1"/>
    <col min="1264" max="1264" width="34.5546875" style="1" hidden="1"/>
    <col min="1265" max="1265" width="16.109375" style="1" hidden="1"/>
    <col min="1266" max="1266" width="29.5546875" style="1" hidden="1"/>
    <col min="1267" max="1267" width="13.44140625" style="1" hidden="1"/>
    <col min="1268" max="1268" width="12" style="1" hidden="1"/>
    <col min="1269" max="1269" width="11.5546875" style="1" hidden="1"/>
    <col min="1270" max="1270" width="15.5546875" style="1" hidden="1"/>
    <col min="1271" max="1271" width="17.109375" style="1" hidden="1"/>
    <col min="1272" max="1272" width="8.109375" style="1" hidden="1"/>
    <col min="1273" max="1273" width="15.44140625" style="1" hidden="1"/>
    <col min="1274" max="1274" width="17" style="1" hidden="1"/>
    <col min="1275" max="1276" width="15.5546875" style="1" hidden="1"/>
    <col min="1277" max="1277" width="14.88671875" style="1" hidden="1"/>
    <col min="1278" max="1278" width="15.44140625" style="1" hidden="1"/>
    <col min="1279" max="1279" width="14.5546875" style="1" hidden="1"/>
    <col min="1280" max="1280" width="16.5546875" style="1" hidden="1"/>
    <col min="1281" max="1283" width="0" style="1" hidden="1"/>
    <col min="1284" max="1284" width="16.88671875" style="1" hidden="1"/>
    <col min="1285" max="1285" width="17.44140625" style="1" hidden="1"/>
    <col min="1286" max="1286" width="21.109375" style="1" hidden="1"/>
    <col min="1287" max="1517" width="9.109375" style="1" hidden="1"/>
    <col min="1518" max="1518" width="4.44140625" style="1" hidden="1"/>
    <col min="1519" max="1519" width="11" style="1" hidden="1"/>
    <col min="1520" max="1520" width="34.5546875" style="1" hidden="1"/>
    <col min="1521" max="1521" width="16.109375" style="1" hidden="1"/>
    <col min="1522" max="1522" width="29.5546875" style="1" hidden="1"/>
    <col min="1523" max="1523" width="13.44140625" style="1" hidden="1"/>
    <col min="1524" max="1524" width="12" style="1" hidden="1"/>
    <col min="1525" max="1525" width="11.5546875" style="1" hidden="1"/>
    <col min="1526" max="1526" width="15.5546875" style="1" hidden="1"/>
    <col min="1527" max="1527" width="17.109375" style="1" hidden="1"/>
    <col min="1528" max="1528" width="8.109375" style="1" hidden="1"/>
    <col min="1529" max="1529" width="15.44140625" style="1" hidden="1"/>
    <col min="1530" max="1530" width="17" style="1" hidden="1"/>
    <col min="1531" max="1532" width="15.5546875" style="1" hidden="1"/>
    <col min="1533" max="1533" width="14.88671875" style="1" hidden="1"/>
    <col min="1534" max="1534" width="15.44140625" style="1" hidden="1"/>
    <col min="1535" max="1535" width="14.5546875" style="1" hidden="1"/>
    <col min="1536" max="1536" width="16.5546875" style="1" hidden="1"/>
    <col min="1537" max="1539" width="0" style="1" hidden="1"/>
    <col min="1540" max="1540" width="16.88671875" style="1" hidden="1"/>
    <col min="1541" max="1541" width="17.44140625" style="1" hidden="1"/>
    <col min="1542" max="1542" width="21.109375" style="1" hidden="1"/>
    <col min="1543" max="1773" width="9.109375" style="1" hidden="1"/>
    <col min="1774" max="1774" width="4.44140625" style="1" hidden="1"/>
    <col min="1775" max="1775" width="11" style="1" hidden="1"/>
    <col min="1776" max="1776" width="34.5546875" style="1" hidden="1"/>
    <col min="1777" max="1777" width="16.109375" style="1" hidden="1"/>
    <col min="1778" max="1778" width="29.5546875" style="1" hidden="1"/>
    <col min="1779" max="1779" width="13.44140625" style="1" hidden="1"/>
    <col min="1780" max="1780" width="12" style="1" hidden="1"/>
    <col min="1781" max="1781" width="11.5546875" style="1" hidden="1"/>
    <col min="1782" max="1782" width="15.5546875" style="1" hidden="1"/>
    <col min="1783" max="1783" width="17.109375" style="1" hidden="1"/>
    <col min="1784" max="1784" width="8.109375" style="1" hidden="1"/>
    <col min="1785" max="1785" width="15.44140625" style="1" hidden="1"/>
    <col min="1786" max="1786" width="17" style="1" hidden="1"/>
    <col min="1787" max="1788" width="15.5546875" style="1" hidden="1"/>
    <col min="1789" max="1789" width="14.88671875" style="1" hidden="1"/>
    <col min="1790" max="1790" width="15.44140625" style="1" hidden="1"/>
    <col min="1791" max="1791" width="14.5546875" style="1" hidden="1"/>
    <col min="1792" max="1792" width="16.5546875" style="1" hidden="1"/>
    <col min="1793" max="1795" width="0" style="1" hidden="1"/>
    <col min="1796" max="1796" width="16.88671875" style="1" hidden="1"/>
    <col min="1797" max="1797" width="17.44140625" style="1" hidden="1"/>
    <col min="1798" max="1798" width="21.109375" style="1" hidden="1"/>
    <col min="1799" max="2029" width="9.109375" style="1" hidden="1"/>
    <col min="2030" max="2030" width="4.44140625" style="1" hidden="1"/>
    <col min="2031" max="2031" width="11" style="1" hidden="1"/>
    <col min="2032" max="2032" width="34.5546875" style="1" hidden="1"/>
    <col min="2033" max="2033" width="16.109375" style="1" hidden="1"/>
    <col min="2034" max="2034" width="29.5546875" style="1" hidden="1"/>
    <col min="2035" max="2035" width="13.44140625" style="1" hidden="1"/>
    <col min="2036" max="2036" width="12" style="1" hidden="1"/>
    <col min="2037" max="2037" width="11.5546875" style="1" hidden="1"/>
    <col min="2038" max="2038" width="15.5546875" style="1" hidden="1"/>
    <col min="2039" max="2039" width="17.109375" style="1" hidden="1"/>
    <col min="2040" max="2040" width="8.109375" style="1" hidden="1"/>
    <col min="2041" max="2041" width="15.44140625" style="1" hidden="1"/>
    <col min="2042" max="2042" width="17" style="1" hidden="1"/>
    <col min="2043" max="2044" width="15.5546875" style="1" hidden="1"/>
    <col min="2045" max="2045" width="14.88671875" style="1" hidden="1"/>
    <col min="2046" max="2046" width="15.44140625" style="1" hidden="1"/>
    <col min="2047" max="2047" width="14.5546875" style="1" hidden="1"/>
    <col min="2048" max="2048" width="16.5546875" style="1" hidden="1"/>
    <col min="2049" max="2051" width="0" style="1" hidden="1"/>
    <col min="2052" max="2052" width="16.88671875" style="1" hidden="1"/>
    <col min="2053" max="2053" width="17.44140625" style="1" hidden="1"/>
    <col min="2054" max="2054" width="21.109375" style="1" hidden="1"/>
    <col min="2055" max="2285" width="9.109375" style="1" hidden="1"/>
    <col min="2286" max="2286" width="4.44140625" style="1" hidden="1"/>
    <col min="2287" max="2287" width="11" style="1" hidden="1"/>
    <col min="2288" max="2288" width="34.5546875" style="1" hidden="1"/>
    <col min="2289" max="2289" width="16.109375" style="1" hidden="1"/>
    <col min="2290" max="2290" width="29.5546875" style="1" hidden="1"/>
    <col min="2291" max="2291" width="13.44140625" style="1" hidden="1"/>
    <col min="2292" max="2292" width="12" style="1" hidden="1"/>
    <col min="2293" max="2293" width="11.5546875" style="1" hidden="1"/>
    <col min="2294" max="2294" width="15.5546875" style="1" hidden="1"/>
    <col min="2295" max="2295" width="17.109375" style="1" hidden="1"/>
    <col min="2296" max="2296" width="8.109375" style="1" hidden="1"/>
    <col min="2297" max="2297" width="15.44140625" style="1" hidden="1"/>
    <col min="2298" max="2298" width="17" style="1" hidden="1"/>
    <col min="2299" max="2300" width="15.5546875" style="1" hidden="1"/>
    <col min="2301" max="2301" width="14.88671875" style="1" hidden="1"/>
    <col min="2302" max="2302" width="15.44140625" style="1" hidden="1"/>
    <col min="2303" max="2303" width="14.5546875" style="1" hidden="1"/>
    <col min="2304" max="2304" width="16.5546875" style="1" hidden="1"/>
    <col min="2305" max="2307" width="0" style="1" hidden="1"/>
    <col min="2308" max="2308" width="16.88671875" style="1" hidden="1"/>
    <col min="2309" max="2309" width="17.44140625" style="1" hidden="1"/>
    <col min="2310" max="2310" width="21.109375" style="1" hidden="1"/>
    <col min="2311" max="2541" width="9.109375" style="1" hidden="1"/>
    <col min="2542" max="2542" width="4.44140625" style="1" hidden="1"/>
    <col min="2543" max="2543" width="11" style="1" hidden="1"/>
    <col min="2544" max="2544" width="34.5546875" style="1" hidden="1"/>
    <col min="2545" max="2545" width="16.109375" style="1" hidden="1"/>
    <col min="2546" max="2546" width="29.5546875" style="1" hidden="1"/>
    <col min="2547" max="2547" width="13.44140625" style="1" hidden="1"/>
    <col min="2548" max="2548" width="12" style="1" hidden="1"/>
    <col min="2549" max="2549" width="11.5546875" style="1" hidden="1"/>
    <col min="2550" max="2550" width="15.5546875" style="1" hidden="1"/>
    <col min="2551" max="2551" width="17.109375" style="1" hidden="1"/>
    <col min="2552" max="2552" width="8.109375" style="1" hidden="1"/>
    <col min="2553" max="2553" width="15.44140625" style="1" hidden="1"/>
    <col min="2554" max="2554" width="17" style="1" hidden="1"/>
    <col min="2555" max="2556" width="15.5546875" style="1" hidden="1"/>
    <col min="2557" max="2557" width="14.88671875" style="1" hidden="1"/>
    <col min="2558" max="2558" width="15.44140625" style="1" hidden="1"/>
    <col min="2559" max="2559" width="14.5546875" style="1" hidden="1"/>
    <col min="2560" max="2560" width="16.5546875" style="1" hidden="1"/>
    <col min="2561" max="2563" width="0" style="1" hidden="1"/>
    <col min="2564" max="2564" width="16.88671875" style="1" hidden="1"/>
    <col min="2565" max="2565" width="17.44140625" style="1" hidden="1"/>
    <col min="2566" max="2566" width="21.109375" style="1" hidden="1"/>
    <col min="2567" max="2797" width="9.109375" style="1" hidden="1"/>
    <col min="2798" max="2798" width="4.44140625" style="1" hidden="1"/>
    <col min="2799" max="2799" width="11" style="1" hidden="1"/>
    <col min="2800" max="2800" width="34.5546875" style="1" hidden="1"/>
    <col min="2801" max="2801" width="16.109375" style="1" hidden="1"/>
    <col min="2802" max="2802" width="29.5546875" style="1" hidden="1"/>
    <col min="2803" max="2803" width="13.44140625" style="1" hidden="1"/>
    <col min="2804" max="2804" width="12" style="1" hidden="1"/>
    <col min="2805" max="2805" width="11.5546875" style="1" hidden="1"/>
    <col min="2806" max="2806" width="15.5546875" style="1" hidden="1"/>
    <col min="2807" max="2807" width="17.109375" style="1" hidden="1"/>
    <col min="2808" max="2808" width="8.109375" style="1" hidden="1"/>
    <col min="2809" max="2809" width="15.44140625" style="1" hidden="1"/>
    <col min="2810" max="2810" width="17" style="1" hidden="1"/>
    <col min="2811" max="2812" width="15.5546875" style="1" hidden="1"/>
    <col min="2813" max="2813" width="14.88671875" style="1" hidden="1"/>
    <col min="2814" max="2814" width="15.44140625" style="1" hidden="1"/>
    <col min="2815" max="2815" width="14.5546875" style="1" hidden="1"/>
    <col min="2816" max="2816" width="16.5546875" style="1" hidden="1"/>
    <col min="2817" max="2819" width="0" style="1" hidden="1"/>
    <col min="2820" max="2820" width="16.88671875" style="1" hidden="1"/>
    <col min="2821" max="2821" width="17.44140625" style="1" hidden="1"/>
    <col min="2822" max="2822" width="21.109375" style="1" hidden="1"/>
    <col min="2823" max="3053" width="9.109375" style="1" hidden="1"/>
    <col min="3054" max="3054" width="4.44140625" style="1" hidden="1"/>
    <col min="3055" max="3055" width="11" style="1" hidden="1"/>
    <col min="3056" max="3056" width="34.5546875" style="1" hidden="1"/>
    <col min="3057" max="3057" width="16.109375" style="1" hidden="1"/>
    <col min="3058" max="3058" width="29.5546875" style="1" hidden="1"/>
    <col min="3059" max="3059" width="13.44140625" style="1" hidden="1"/>
    <col min="3060" max="3060" width="12" style="1" hidden="1"/>
    <col min="3061" max="3061" width="11.5546875" style="1" hidden="1"/>
    <col min="3062" max="3062" width="15.5546875" style="1" hidden="1"/>
    <col min="3063" max="3063" width="17.109375" style="1" hidden="1"/>
    <col min="3064" max="3064" width="8.109375" style="1" hidden="1"/>
    <col min="3065" max="3065" width="15.44140625" style="1" hidden="1"/>
    <col min="3066" max="3066" width="17" style="1" hidden="1"/>
    <col min="3067" max="3068" width="15.5546875" style="1" hidden="1"/>
    <col min="3069" max="3069" width="14.88671875" style="1" hidden="1"/>
    <col min="3070" max="3070" width="15.44140625" style="1" hidden="1"/>
    <col min="3071" max="3071" width="14.5546875" style="1" hidden="1"/>
    <col min="3072" max="3072" width="16.5546875" style="1" hidden="1"/>
    <col min="3073" max="3075" width="0" style="1" hidden="1"/>
    <col min="3076" max="3076" width="16.88671875" style="1" hidden="1"/>
    <col min="3077" max="3077" width="17.44140625" style="1" hidden="1"/>
    <col min="3078" max="3078" width="21.109375" style="1" hidden="1"/>
    <col min="3079" max="3309" width="9.109375" style="1" hidden="1"/>
    <col min="3310" max="3310" width="4.44140625" style="1" hidden="1"/>
    <col min="3311" max="3311" width="11" style="1" hidden="1"/>
    <col min="3312" max="3312" width="34.5546875" style="1" hidden="1"/>
    <col min="3313" max="3313" width="16.109375" style="1" hidden="1"/>
    <col min="3314" max="3314" width="29.5546875" style="1" hidden="1"/>
    <col min="3315" max="3315" width="13.44140625" style="1" hidden="1"/>
    <col min="3316" max="3316" width="12" style="1" hidden="1"/>
    <col min="3317" max="3317" width="11.5546875" style="1" hidden="1"/>
    <col min="3318" max="3318" width="15.5546875" style="1" hidden="1"/>
    <col min="3319" max="3319" width="17.109375" style="1" hidden="1"/>
    <col min="3320" max="3320" width="8.109375" style="1" hidden="1"/>
    <col min="3321" max="3321" width="15.44140625" style="1" hidden="1"/>
    <col min="3322" max="3322" width="17" style="1" hidden="1"/>
    <col min="3323" max="3324" width="15.5546875" style="1" hidden="1"/>
    <col min="3325" max="3325" width="14.88671875" style="1" hidden="1"/>
    <col min="3326" max="3326" width="15.44140625" style="1" hidden="1"/>
    <col min="3327" max="3327" width="14.5546875" style="1" hidden="1"/>
    <col min="3328" max="3328" width="16.5546875" style="1" hidden="1"/>
    <col min="3329" max="3331" width="0" style="1" hidden="1"/>
    <col min="3332" max="3332" width="16.88671875" style="1" hidden="1"/>
    <col min="3333" max="3333" width="17.44140625" style="1" hidden="1"/>
    <col min="3334" max="3334" width="21.109375" style="1" hidden="1"/>
    <col min="3335" max="3565" width="9.109375" style="1" hidden="1"/>
    <col min="3566" max="3566" width="4.44140625" style="1" hidden="1"/>
    <col min="3567" max="3567" width="11" style="1" hidden="1"/>
    <col min="3568" max="3568" width="34.5546875" style="1" hidden="1"/>
    <col min="3569" max="3569" width="16.109375" style="1" hidden="1"/>
    <col min="3570" max="3570" width="29.5546875" style="1" hidden="1"/>
    <col min="3571" max="3571" width="13.44140625" style="1" hidden="1"/>
    <col min="3572" max="3572" width="12" style="1" hidden="1"/>
    <col min="3573" max="3573" width="11.5546875" style="1" hidden="1"/>
    <col min="3574" max="3574" width="15.5546875" style="1" hidden="1"/>
    <col min="3575" max="3575" width="17.109375" style="1" hidden="1"/>
    <col min="3576" max="3576" width="8.109375" style="1" hidden="1"/>
    <col min="3577" max="3577" width="15.44140625" style="1" hidden="1"/>
    <col min="3578" max="3578" width="17" style="1" hidden="1"/>
    <col min="3579" max="3580" width="15.5546875" style="1" hidden="1"/>
    <col min="3581" max="3581" width="14.88671875" style="1" hidden="1"/>
    <col min="3582" max="3582" width="15.44140625" style="1" hidden="1"/>
    <col min="3583" max="3583" width="14.5546875" style="1" hidden="1"/>
    <col min="3584" max="3584" width="16.5546875" style="1" hidden="1"/>
    <col min="3585" max="3587" width="0" style="1" hidden="1"/>
    <col min="3588" max="3588" width="16.88671875" style="1" hidden="1"/>
    <col min="3589" max="3589" width="17.44140625" style="1" hidden="1"/>
    <col min="3590" max="3590" width="21.109375" style="1" hidden="1"/>
    <col min="3591" max="3821" width="9.109375" style="1" hidden="1"/>
    <col min="3822" max="3822" width="4.44140625" style="1" hidden="1"/>
    <col min="3823" max="3823" width="11" style="1" hidden="1"/>
    <col min="3824" max="3824" width="34.5546875" style="1" hidden="1"/>
    <col min="3825" max="3825" width="16.109375" style="1" hidden="1"/>
    <col min="3826" max="3826" width="29.5546875" style="1" hidden="1"/>
    <col min="3827" max="3827" width="13.44140625" style="1" hidden="1"/>
    <col min="3828" max="3828" width="12" style="1" hidden="1"/>
    <col min="3829" max="3829" width="11.5546875" style="1" hidden="1"/>
    <col min="3830" max="3830" width="15.5546875" style="1" hidden="1"/>
    <col min="3831" max="3831" width="17.109375" style="1" hidden="1"/>
    <col min="3832" max="3832" width="8.109375" style="1" hidden="1"/>
    <col min="3833" max="3833" width="15.44140625" style="1" hidden="1"/>
    <col min="3834" max="3834" width="17" style="1" hidden="1"/>
    <col min="3835" max="3836" width="15.5546875" style="1" hidden="1"/>
    <col min="3837" max="3837" width="14.88671875" style="1" hidden="1"/>
    <col min="3838" max="3838" width="15.44140625" style="1" hidden="1"/>
    <col min="3839" max="3839" width="14.5546875" style="1" hidden="1"/>
    <col min="3840" max="3840" width="16.5546875" style="1" hidden="1"/>
    <col min="3841" max="3843" width="0" style="1" hidden="1"/>
    <col min="3844" max="3844" width="16.88671875" style="1" hidden="1"/>
    <col min="3845" max="3845" width="17.44140625" style="1" hidden="1"/>
    <col min="3846" max="3846" width="21.109375" style="1" hidden="1"/>
    <col min="3847" max="4077" width="9.109375" style="1" hidden="1"/>
    <col min="4078" max="4078" width="4.44140625" style="1" hidden="1"/>
    <col min="4079" max="4079" width="11" style="1" hidden="1"/>
    <col min="4080" max="4080" width="34.5546875" style="1" hidden="1"/>
    <col min="4081" max="4081" width="16.109375" style="1" hidden="1"/>
    <col min="4082" max="4082" width="29.5546875" style="1" hidden="1"/>
    <col min="4083" max="4083" width="13.44140625" style="1" hidden="1"/>
    <col min="4084" max="4084" width="12" style="1" hidden="1"/>
    <col min="4085" max="4085" width="11.5546875" style="1" hidden="1"/>
    <col min="4086" max="4086" width="15.5546875" style="1" hidden="1"/>
    <col min="4087" max="4087" width="17.109375" style="1" hidden="1"/>
    <col min="4088" max="4088" width="8.109375" style="1" hidden="1"/>
    <col min="4089" max="4089" width="15.44140625" style="1" hidden="1"/>
    <col min="4090" max="4090" width="17" style="1" hidden="1"/>
    <col min="4091" max="4092" width="15.5546875" style="1" hidden="1"/>
    <col min="4093" max="4093" width="14.88671875" style="1" hidden="1"/>
    <col min="4094" max="4094" width="15.44140625" style="1" hidden="1"/>
    <col min="4095" max="4095" width="14.5546875" style="1" hidden="1"/>
    <col min="4096" max="4096" width="16.5546875" style="1" hidden="1"/>
    <col min="4097" max="4099" width="0" style="1" hidden="1"/>
    <col min="4100" max="4100" width="16.88671875" style="1" hidden="1"/>
    <col min="4101" max="4101" width="17.44140625" style="1" hidden="1"/>
    <col min="4102" max="4102" width="21.109375" style="1" hidden="1"/>
    <col min="4103" max="4333" width="9.109375" style="1" hidden="1"/>
    <col min="4334" max="4334" width="4.44140625" style="1" hidden="1"/>
    <col min="4335" max="4335" width="11" style="1" hidden="1"/>
    <col min="4336" max="4336" width="34.5546875" style="1" hidden="1"/>
    <col min="4337" max="4337" width="16.109375" style="1" hidden="1"/>
    <col min="4338" max="4338" width="29.5546875" style="1" hidden="1"/>
    <col min="4339" max="4339" width="13.44140625" style="1" hidden="1"/>
    <col min="4340" max="4340" width="12" style="1" hidden="1"/>
    <col min="4341" max="4341" width="11.5546875" style="1" hidden="1"/>
    <col min="4342" max="4342" width="15.5546875" style="1" hidden="1"/>
    <col min="4343" max="4343" width="17.109375" style="1" hidden="1"/>
    <col min="4344" max="4344" width="8.109375" style="1" hidden="1"/>
    <col min="4345" max="4345" width="15.44140625" style="1" hidden="1"/>
    <col min="4346" max="4346" width="17" style="1" hidden="1"/>
    <col min="4347" max="4348" width="15.5546875" style="1" hidden="1"/>
    <col min="4349" max="4349" width="14.88671875" style="1" hidden="1"/>
    <col min="4350" max="4350" width="15.44140625" style="1" hidden="1"/>
    <col min="4351" max="4351" width="14.5546875" style="1" hidden="1"/>
    <col min="4352" max="4352" width="16.5546875" style="1" hidden="1"/>
    <col min="4353" max="4355" width="0" style="1" hidden="1"/>
    <col min="4356" max="4356" width="16.88671875" style="1" hidden="1"/>
    <col min="4357" max="4357" width="17.44140625" style="1" hidden="1"/>
    <col min="4358" max="4358" width="21.109375" style="1" hidden="1"/>
    <col min="4359" max="4589" width="9.109375" style="1" hidden="1"/>
    <col min="4590" max="4590" width="4.44140625" style="1" hidden="1"/>
    <col min="4591" max="4591" width="11" style="1" hidden="1"/>
    <col min="4592" max="4592" width="34.5546875" style="1" hidden="1"/>
    <col min="4593" max="4593" width="16.109375" style="1" hidden="1"/>
    <col min="4594" max="4594" width="29.5546875" style="1" hidden="1"/>
    <col min="4595" max="4595" width="13.44140625" style="1" hidden="1"/>
    <col min="4596" max="4596" width="12" style="1" hidden="1"/>
    <col min="4597" max="4597" width="11.5546875" style="1" hidden="1"/>
    <col min="4598" max="4598" width="15.5546875" style="1" hidden="1"/>
    <col min="4599" max="4599" width="17.109375" style="1" hidden="1"/>
    <col min="4600" max="4600" width="8.109375" style="1" hidden="1"/>
    <col min="4601" max="4601" width="15.44140625" style="1" hidden="1"/>
    <col min="4602" max="4602" width="17" style="1" hidden="1"/>
    <col min="4603" max="4604" width="15.5546875" style="1" hidden="1"/>
    <col min="4605" max="4605" width="14.88671875" style="1" hidden="1"/>
    <col min="4606" max="4606" width="15.44140625" style="1" hidden="1"/>
    <col min="4607" max="4607" width="14.5546875" style="1" hidden="1"/>
    <col min="4608" max="4608" width="16.5546875" style="1" hidden="1"/>
    <col min="4609" max="4611" width="0" style="1" hidden="1"/>
    <col min="4612" max="4612" width="16.88671875" style="1" hidden="1"/>
    <col min="4613" max="4613" width="17.44140625" style="1" hidden="1"/>
    <col min="4614" max="4614" width="21.109375" style="1" hidden="1"/>
    <col min="4615" max="4845" width="9.109375" style="1" hidden="1"/>
    <col min="4846" max="4846" width="4.44140625" style="1" hidden="1"/>
    <col min="4847" max="4847" width="11" style="1" hidden="1"/>
    <col min="4848" max="4848" width="34.5546875" style="1" hidden="1"/>
    <col min="4849" max="4849" width="16.109375" style="1" hidden="1"/>
    <col min="4850" max="4850" width="29.5546875" style="1" hidden="1"/>
    <col min="4851" max="4851" width="13.44140625" style="1" hidden="1"/>
    <col min="4852" max="4852" width="12" style="1" hidden="1"/>
    <col min="4853" max="4853" width="11.5546875" style="1" hidden="1"/>
    <col min="4854" max="4854" width="15.5546875" style="1" hidden="1"/>
    <col min="4855" max="4855" width="17.109375" style="1" hidden="1"/>
    <col min="4856" max="4856" width="8.109375" style="1" hidden="1"/>
    <col min="4857" max="4857" width="15.44140625" style="1" hidden="1"/>
    <col min="4858" max="4858" width="17" style="1" hidden="1"/>
    <col min="4859" max="4860" width="15.5546875" style="1" hidden="1"/>
    <col min="4861" max="4861" width="14.88671875" style="1" hidden="1"/>
    <col min="4862" max="4862" width="15.44140625" style="1" hidden="1"/>
    <col min="4863" max="4863" width="14.5546875" style="1" hidden="1"/>
    <col min="4864" max="4864" width="16.5546875" style="1" hidden="1"/>
    <col min="4865" max="4867" width="0" style="1" hidden="1"/>
    <col min="4868" max="4868" width="16.88671875" style="1" hidden="1"/>
    <col min="4869" max="4869" width="17.44140625" style="1" hidden="1"/>
    <col min="4870" max="4870" width="21.109375" style="1" hidden="1"/>
    <col min="4871" max="5101" width="9.109375" style="1" hidden="1"/>
    <col min="5102" max="5102" width="4.44140625" style="1" hidden="1"/>
    <col min="5103" max="5103" width="11" style="1" hidden="1"/>
    <col min="5104" max="5104" width="34.5546875" style="1" hidden="1"/>
    <col min="5105" max="5105" width="16.109375" style="1" hidden="1"/>
    <col min="5106" max="5106" width="29.5546875" style="1" hidden="1"/>
    <col min="5107" max="5107" width="13.44140625" style="1" hidden="1"/>
    <col min="5108" max="5108" width="12" style="1" hidden="1"/>
    <col min="5109" max="5109" width="11.5546875" style="1" hidden="1"/>
    <col min="5110" max="5110" width="15.5546875" style="1" hidden="1"/>
    <col min="5111" max="5111" width="17.109375" style="1" hidden="1"/>
    <col min="5112" max="5112" width="8.109375" style="1" hidden="1"/>
    <col min="5113" max="5113" width="15.44140625" style="1" hidden="1"/>
    <col min="5114" max="5114" width="17" style="1" hidden="1"/>
    <col min="5115" max="5116" width="15.5546875" style="1" hidden="1"/>
    <col min="5117" max="5117" width="14.88671875" style="1" hidden="1"/>
    <col min="5118" max="5118" width="15.44140625" style="1" hidden="1"/>
    <col min="5119" max="5119" width="14.5546875" style="1" hidden="1"/>
    <col min="5120" max="5120" width="16.5546875" style="1" hidden="1"/>
    <col min="5121" max="5123" width="0" style="1" hidden="1"/>
    <col min="5124" max="5124" width="16.88671875" style="1" hidden="1"/>
    <col min="5125" max="5125" width="17.44140625" style="1" hidden="1"/>
    <col min="5126" max="5126" width="21.109375" style="1" hidden="1"/>
    <col min="5127" max="5357" width="9.109375" style="1" hidden="1"/>
    <col min="5358" max="5358" width="4.44140625" style="1" hidden="1"/>
    <col min="5359" max="5359" width="11" style="1" hidden="1"/>
    <col min="5360" max="5360" width="34.5546875" style="1" hidden="1"/>
    <col min="5361" max="5361" width="16.109375" style="1" hidden="1"/>
    <col min="5362" max="5362" width="29.5546875" style="1" hidden="1"/>
    <col min="5363" max="5363" width="13.44140625" style="1" hidden="1"/>
    <col min="5364" max="5364" width="12" style="1" hidden="1"/>
    <col min="5365" max="5365" width="11.5546875" style="1" hidden="1"/>
    <col min="5366" max="5366" width="15.5546875" style="1" hidden="1"/>
    <col min="5367" max="5367" width="17.109375" style="1" hidden="1"/>
    <col min="5368" max="5368" width="8.109375" style="1" hidden="1"/>
    <col min="5369" max="5369" width="15.44140625" style="1" hidden="1"/>
    <col min="5370" max="5370" width="17" style="1" hidden="1"/>
    <col min="5371" max="5372" width="15.5546875" style="1" hidden="1"/>
    <col min="5373" max="5373" width="14.88671875" style="1" hidden="1"/>
    <col min="5374" max="5374" width="15.44140625" style="1" hidden="1"/>
    <col min="5375" max="5375" width="14.5546875" style="1" hidden="1"/>
    <col min="5376" max="5376" width="16.5546875" style="1" hidden="1"/>
    <col min="5377" max="5379" width="0" style="1" hidden="1"/>
    <col min="5380" max="5380" width="16.88671875" style="1" hidden="1"/>
    <col min="5381" max="5381" width="17.44140625" style="1" hidden="1"/>
    <col min="5382" max="5382" width="21.109375" style="1" hidden="1"/>
    <col min="5383" max="5613" width="9.109375" style="1" hidden="1"/>
    <col min="5614" max="5614" width="4.44140625" style="1" hidden="1"/>
    <col min="5615" max="5615" width="11" style="1" hidden="1"/>
    <col min="5616" max="5616" width="34.5546875" style="1" hidden="1"/>
    <col min="5617" max="5617" width="16.109375" style="1" hidden="1"/>
    <col min="5618" max="5618" width="29.5546875" style="1" hidden="1"/>
    <col min="5619" max="5619" width="13.44140625" style="1" hidden="1"/>
    <col min="5620" max="5620" width="12" style="1" hidden="1"/>
    <col min="5621" max="5621" width="11.5546875" style="1" hidden="1"/>
    <col min="5622" max="5622" width="15.5546875" style="1" hidden="1"/>
    <col min="5623" max="5623" width="17.109375" style="1" hidden="1"/>
    <col min="5624" max="5624" width="8.109375" style="1" hidden="1"/>
    <col min="5625" max="5625" width="15.44140625" style="1" hidden="1"/>
    <col min="5626" max="5626" width="17" style="1" hidden="1"/>
    <col min="5627" max="5628" width="15.5546875" style="1" hidden="1"/>
    <col min="5629" max="5629" width="14.88671875" style="1" hidden="1"/>
    <col min="5630" max="5630" width="15.44140625" style="1" hidden="1"/>
    <col min="5631" max="5631" width="14.5546875" style="1" hidden="1"/>
    <col min="5632" max="5632" width="16.5546875" style="1" hidden="1"/>
    <col min="5633" max="5635" width="0" style="1" hidden="1"/>
    <col min="5636" max="5636" width="16.88671875" style="1" hidden="1"/>
    <col min="5637" max="5637" width="17.44140625" style="1" hidden="1"/>
    <col min="5638" max="5638" width="21.109375" style="1" hidden="1"/>
    <col min="5639" max="5869" width="9.109375" style="1" hidden="1"/>
    <col min="5870" max="5870" width="4.44140625" style="1" hidden="1"/>
    <col min="5871" max="5871" width="11" style="1" hidden="1"/>
    <col min="5872" max="5872" width="34.5546875" style="1" hidden="1"/>
    <col min="5873" max="5873" width="16.109375" style="1" hidden="1"/>
    <col min="5874" max="5874" width="29.5546875" style="1" hidden="1"/>
    <col min="5875" max="5875" width="13.44140625" style="1" hidden="1"/>
    <col min="5876" max="5876" width="12" style="1" hidden="1"/>
    <col min="5877" max="5877" width="11.5546875" style="1" hidden="1"/>
    <col min="5878" max="5878" width="15.5546875" style="1" hidden="1"/>
    <col min="5879" max="5879" width="17.109375" style="1" hidden="1"/>
    <col min="5880" max="5880" width="8.109375" style="1" hidden="1"/>
    <col min="5881" max="5881" width="15.44140625" style="1" hidden="1"/>
    <col min="5882" max="5882" width="17" style="1" hidden="1"/>
    <col min="5883" max="5884" width="15.5546875" style="1" hidden="1"/>
    <col min="5885" max="5885" width="14.88671875" style="1" hidden="1"/>
    <col min="5886" max="5886" width="15.44140625" style="1" hidden="1"/>
    <col min="5887" max="5887" width="14.5546875" style="1" hidden="1"/>
    <col min="5888" max="5888" width="16.5546875" style="1" hidden="1"/>
    <col min="5889" max="5891" width="0" style="1" hidden="1"/>
    <col min="5892" max="5892" width="16.88671875" style="1" hidden="1"/>
    <col min="5893" max="5893" width="17.44140625" style="1" hidden="1"/>
    <col min="5894" max="5894" width="21.109375" style="1" hidden="1"/>
    <col min="5895" max="6125" width="9.109375" style="1" hidden="1"/>
    <col min="6126" max="6126" width="4.44140625" style="1" hidden="1"/>
    <col min="6127" max="6127" width="11" style="1" hidden="1"/>
    <col min="6128" max="6128" width="34.5546875" style="1" hidden="1"/>
    <col min="6129" max="6129" width="16.109375" style="1" hidden="1"/>
    <col min="6130" max="6130" width="29.5546875" style="1" hidden="1"/>
    <col min="6131" max="6131" width="13.44140625" style="1" hidden="1"/>
    <col min="6132" max="6132" width="12" style="1" hidden="1"/>
    <col min="6133" max="6133" width="11.5546875" style="1" hidden="1"/>
    <col min="6134" max="6134" width="15.5546875" style="1" hidden="1"/>
    <col min="6135" max="6135" width="17.109375" style="1" hidden="1"/>
    <col min="6136" max="6136" width="8.109375" style="1" hidden="1"/>
    <col min="6137" max="6137" width="15.44140625" style="1" hidden="1"/>
    <col min="6138" max="6138" width="17" style="1" hidden="1"/>
    <col min="6139" max="6140" width="15.5546875" style="1" hidden="1"/>
    <col min="6141" max="6141" width="14.88671875" style="1" hidden="1"/>
    <col min="6142" max="6142" width="15.44140625" style="1" hidden="1"/>
    <col min="6143" max="6143" width="14.5546875" style="1" hidden="1"/>
    <col min="6144" max="6144" width="16.5546875" style="1" hidden="1"/>
    <col min="6145" max="6147" width="0" style="1" hidden="1"/>
    <col min="6148" max="6148" width="16.88671875" style="1" hidden="1"/>
    <col min="6149" max="6149" width="17.44140625" style="1" hidden="1"/>
    <col min="6150" max="6150" width="21.109375" style="1" hidden="1"/>
    <col min="6151" max="6381" width="9.109375" style="1" hidden="1"/>
    <col min="6382" max="6382" width="4.44140625" style="1" hidden="1"/>
    <col min="6383" max="6383" width="11" style="1" hidden="1"/>
    <col min="6384" max="6384" width="34.5546875" style="1" hidden="1"/>
    <col min="6385" max="6385" width="16.109375" style="1" hidden="1"/>
    <col min="6386" max="6386" width="29.5546875" style="1" hidden="1"/>
    <col min="6387" max="6387" width="13.44140625" style="1" hidden="1"/>
    <col min="6388" max="6388" width="12" style="1" hidden="1"/>
    <col min="6389" max="6389" width="11.5546875" style="1" hidden="1"/>
    <col min="6390" max="6390" width="15.5546875" style="1" hidden="1"/>
    <col min="6391" max="6391" width="17.109375" style="1" hidden="1"/>
    <col min="6392" max="6392" width="8.109375" style="1" hidden="1"/>
    <col min="6393" max="6393" width="15.44140625" style="1" hidden="1"/>
    <col min="6394" max="6394" width="17" style="1" hidden="1"/>
    <col min="6395" max="6396" width="15.5546875" style="1" hidden="1"/>
    <col min="6397" max="6397" width="14.88671875" style="1" hidden="1"/>
    <col min="6398" max="6398" width="15.44140625" style="1" hidden="1"/>
    <col min="6399" max="6399" width="14.5546875" style="1" hidden="1"/>
    <col min="6400" max="6400" width="16.5546875" style="1" hidden="1"/>
    <col min="6401" max="6403" width="0" style="1" hidden="1"/>
    <col min="6404" max="6404" width="16.88671875" style="1" hidden="1"/>
    <col min="6405" max="6405" width="17.44140625" style="1" hidden="1"/>
    <col min="6406" max="6406" width="21.109375" style="1" hidden="1"/>
    <col min="6407" max="6637" width="9.109375" style="1" hidden="1"/>
    <col min="6638" max="6638" width="4.44140625" style="1" hidden="1"/>
    <col min="6639" max="6639" width="11" style="1" hidden="1"/>
    <col min="6640" max="6640" width="34.5546875" style="1" hidden="1"/>
    <col min="6641" max="6641" width="16.109375" style="1" hidden="1"/>
    <col min="6642" max="6642" width="29.5546875" style="1" hidden="1"/>
    <col min="6643" max="6643" width="13.44140625" style="1" hidden="1"/>
    <col min="6644" max="6644" width="12" style="1" hidden="1"/>
    <col min="6645" max="6645" width="11.5546875" style="1" hidden="1"/>
    <col min="6646" max="6646" width="15.5546875" style="1" hidden="1"/>
    <col min="6647" max="6647" width="17.109375" style="1" hidden="1"/>
    <col min="6648" max="6648" width="8.109375" style="1" hidden="1"/>
    <col min="6649" max="6649" width="15.44140625" style="1" hidden="1"/>
    <col min="6650" max="6650" width="17" style="1" hidden="1"/>
    <col min="6651" max="6652" width="15.5546875" style="1" hidden="1"/>
    <col min="6653" max="6653" width="14.88671875" style="1" hidden="1"/>
    <col min="6654" max="6654" width="15.44140625" style="1" hidden="1"/>
    <col min="6655" max="6655" width="14.5546875" style="1" hidden="1"/>
    <col min="6656" max="6656" width="16.5546875" style="1" hidden="1"/>
    <col min="6657" max="6659" width="0" style="1" hidden="1"/>
    <col min="6660" max="6660" width="16.88671875" style="1" hidden="1"/>
    <col min="6661" max="6661" width="17.44140625" style="1" hidden="1"/>
    <col min="6662" max="6662" width="21.109375" style="1" hidden="1"/>
    <col min="6663" max="6893" width="9.109375" style="1" hidden="1"/>
    <col min="6894" max="6894" width="4.44140625" style="1" hidden="1"/>
    <col min="6895" max="6895" width="11" style="1" hidden="1"/>
    <col min="6896" max="6896" width="34.5546875" style="1" hidden="1"/>
    <col min="6897" max="6897" width="16.109375" style="1" hidden="1"/>
    <col min="6898" max="6898" width="29.5546875" style="1" hidden="1"/>
    <col min="6899" max="6899" width="13.44140625" style="1" hidden="1"/>
    <col min="6900" max="6900" width="12" style="1" hidden="1"/>
    <col min="6901" max="6901" width="11.5546875" style="1" hidden="1"/>
    <col min="6902" max="6902" width="15.5546875" style="1" hidden="1"/>
    <col min="6903" max="6903" width="17.109375" style="1" hidden="1"/>
    <col min="6904" max="6904" width="8.109375" style="1" hidden="1"/>
    <col min="6905" max="6905" width="15.44140625" style="1" hidden="1"/>
    <col min="6906" max="6906" width="17" style="1" hidden="1"/>
    <col min="6907" max="6908" width="15.5546875" style="1" hidden="1"/>
    <col min="6909" max="6909" width="14.88671875" style="1" hidden="1"/>
    <col min="6910" max="6910" width="15.44140625" style="1" hidden="1"/>
    <col min="6911" max="6911" width="14.5546875" style="1" hidden="1"/>
    <col min="6912" max="6912" width="16.5546875" style="1" hidden="1"/>
    <col min="6913" max="6915" width="0" style="1" hidden="1"/>
    <col min="6916" max="6916" width="16.88671875" style="1" hidden="1"/>
    <col min="6917" max="6917" width="17.44140625" style="1" hidden="1"/>
    <col min="6918" max="6918" width="21.109375" style="1" hidden="1"/>
    <col min="6919" max="7149" width="9.109375" style="1" hidden="1"/>
    <col min="7150" max="7150" width="4.44140625" style="1" hidden="1"/>
    <col min="7151" max="7151" width="11" style="1" hidden="1"/>
    <col min="7152" max="7152" width="34.5546875" style="1" hidden="1"/>
    <col min="7153" max="7153" width="16.109375" style="1" hidden="1"/>
    <col min="7154" max="7154" width="29.5546875" style="1" hidden="1"/>
    <col min="7155" max="7155" width="13.44140625" style="1" hidden="1"/>
    <col min="7156" max="7156" width="12" style="1" hidden="1"/>
    <col min="7157" max="7157" width="11.5546875" style="1" hidden="1"/>
    <col min="7158" max="7158" width="15.5546875" style="1" hidden="1"/>
    <col min="7159" max="7159" width="17.109375" style="1" hidden="1"/>
    <col min="7160" max="7160" width="8.109375" style="1" hidden="1"/>
    <col min="7161" max="7161" width="15.44140625" style="1" hidden="1"/>
    <col min="7162" max="7162" width="17" style="1" hidden="1"/>
    <col min="7163" max="7164" width="15.5546875" style="1" hidden="1"/>
    <col min="7165" max="7165" width="14.88671875" style="1" hidden="1"/>
    <col min="7166" max="7166" width="15.44140625" style="1" hidden="1"/>
    <col min="7167" max="7167" width="14.5546875" style="1" hidden="1"/>
    <col min="7168" max="7168" width="16.5546875" style="1" hidden="1"/>
    <col min="7169" max="7171" width="0" style="1" hidden="1"/>
    <col min="7172" max="7172" width="16.88671875" style="1" hidden="1"/>
    <col min="7173" max="7173" width="17.44140625" style="1" hidden="1"/>
    <col min="7174" max="7174" width="21.109375" style="1" hidden="1"/>
    <col min="7175" max="7405" width="9.109375" style="1" hidden="1"/>
    <col min="7406" max="7406" width="4.44140625" style="1" hidden="1"/>
    <col min="7407" max="7407" width="11" style="1" hidden="1"/>
    <col min="7408" max="7408" width="34.5546875" style="1" hidden="1"/>
    <col min="7409" max="7409" width="16.109375" style="1" hidden="1"/>
    <col min="7410" max="7410" width="29.5546875" style="1" hidden="1"/>
    <col min="7411" max="7411" width="13.44140625" style="1" hidden="1"/>
    <col min="7412" max="7412" width="12" style="1" hidden="1"/>
    <col min="7413" max="7413" width="11.5546875" style="1" hidden="1"/>
    <col min="7414" max="7414" width="15.5546875" style="1" hidden="1"/>
    <col min="7415" max="7415" width="17.109375" style="1" hidden="1"/>
    <col min="7416" max="7416" width="8.109375" style="1" hidden="1"/>
    <col min="7417" max="7417" width="15.44140625" style="1" hidden="1"/>
    <col min="7418" max="7418" width="17" style="1" hidden="1"/>
    <col min="7419" max="7420" width="15.5546875" style="1" hidden="1"/>
    <col min="7421" max="7421" width="14.88671875" style="1" hidden="1"/>
    <col min="7422" max="7422" width="15.44140625" style="1" hidden="1"/>
    <col min="7423" max="7423" width="14.5546875" style="1" hidden="1"/>
    <col min="7424" max="7424" width="16.5546875" style="1" hidden="1"/>
    <col min="7425" max="7427" width="0" style="1" hidden="1"/>
    <col min="7428" max="7428" width="16.88671875" style="1" hidden="1"/>
    <col min="7429" max="7429" width="17.44140625" style="1" hidden="1"/>
    <col min="7430" max="7430" width="21.109375" style="1" hidden="1"/>
    <col min="7431" max="7661" width="9.109375" style="1" hidden="1"/>
    <col min="7662" max="7662" width="4.44140625" style="1" hidden="1"/>
    <col min="7663" max="7663" width="11" style="1" hidden="1"/>
    <col min="7664" max="7664" width="34.5546875" style="1" hidden="1"/>
    <col min="7665" max="7665" width="16.109375" style="1" hidden="1"/>
    <col min="7666" max="7666" width="29.5546875" style="1" hidden="1"/>
    <col min="7667" max="7667" width="13.44140625" style="1" hidden="1"/>
    <col min="7668" max="7668" width="12" style="1" hidden="1"/>
    <col min="7669" max="7669" width="11.5546875" style="1" hidden="1"/>
    <col min="7670" max="7670" width="15.5546875" style="1" hidden="1"/>
    <col min="7671" max="7671" width="17.109375" style="1" hidden="1"/>
    <col min="7672" max="7672" width="8.109375" style="1" hidden="1"/>
    <col min="7673" max="7673" width="15.44140625" style="1" hidden="1"/>
    <col min="7674" max="7674" width="17" style="1" hidden="1"/>
    <col min="7675" max="7676" width="15.5546875" style="1" hidden="1"/>
    <col min="7677" max="7677" width="14.88671875" style="1" hidden="1"/>
    <col min="7678" max="7678" width="15.44140625" style="1" hidden="1"/>
    <col min="7679" max="7679" width="14.5546875" style="1" hidden="1"/>
    <col min="7680" max="7680" width="16.5546875" style="1" hidden="1"/>
    <col min="7681" max="7683" width="0" style="1" hidden="1"/>
    <col min="7684" max="7684" width="16.88671875" style="1" hidden="1"/>
    <col min="7685" max="7685" width="17.44140625" style="1" hidden="1"/>
    <col min="7686" max="7686" width="21.109375" style="1" hidden="1"/>
    <col min="7687" max="7917" width="9.109375" style="1" hidden="1"/>
    <col min="7918" max="7918" width="4.44140625" style="1" hidden="1"/>
    <col min="7919" max="7919" width="11" style="1" hidden="1"/>
    <col min="7920" max="7920" width="34.5546875" style="1" hidden="1"/>
    <col min="7921" max="7921" width="16.109375" style="1" hidden="1"/>
    <col min="7922" max="7922" width="29.5546875" style="1" hidden="1"/>
    <col min="7923" max="7923" width="13.44140625" style="1" hidden="1"/>
    <col min="7924" max="7924" width="12" style="1" hidden="1"/>
    <col min="7925" max="7925" width="11.5546875" style="1" hidden="1"/>
    <col min="7926" max="7926" width="15.5546875" style="1" hidden="1"/>
    <col min="7927" max="7927" width="17.109375" style="1" hidden="1"/>
    <col min="7928" max="7928" width="8.109375" style="1" hidden="1"/>
    <col min="7929" max="7929" width="15.44140625" style="1" hidden="1"/>
    <col min="7930" max="7930" width="17" style="1" hidden="1"/>
    <col min="7931" max="7932" width="15.5546875" style="1" hidden="1"/>
    <col min="7933" max="7933" width="14.88671875" style="1" hidden="1"/>
    <col min="7934" max="7934" width="15.44140625" style="1" hidden="1"/>
    <col min="7935" max="7935" width="14.5546875" style="1" hidden="1"/>
    <col min="7936" max="7936" width="16.5546875" style="1" hidden="1"/>
    <col min="7937" max="7939" width="0" style="1" hidden="1"/>
    <col min="7940" max="7940" width="16.88671875" style="1" hidden="1"/>
    <col min="7941" max="7941" width="17.44140625" style="1" hidden="1"/>
    <col min="7942" max="7942" width="21.109375" style="1" hidden="1"/>
    <col min="7943" max="8173" width="9.109375" style="1" hidden="1"/>
    <col min="8174" max="8174" width="4.44140625" style="1" hidden="1"/>
    <col min="8175" max="8175" width="11" style="1" hidden="1"/>
    <col min="8176" max="8176" width="34.5546875" style="1" hidden="1"/>
    <col min="8177" max="8177" width="16.109375" style="1" hidden="1"/>
    <col min="8178" max="8178" width="29.5546875" style="1" hidden="1"/>
    <col min="8179" max="8179" width="13.44140625" style="1" hidden="1"/>
    <col min="8180" max="8180" width="12" style="1" hidden="1"/>
    <col min="8181" max="8181" width="11.5546875" style="1" hidden="1"/>
    <col min="8182" max="8182" width="15.5546875" style="1" hidden="1"/>
    <col min="8183" max="8183" width="17.109375" style="1" hidden="1"/>
    <col min="8184" max="8184" width="8.109375" style="1" hidden="1"/>
    <col min="8185" max="8185" width="15.44140625" style="1" hidden="1"/>
    <col min="8186" max="8186" width="17" style="1" hidden="1"/>
    <col min="8187" max="8188" width="15.5546875" style="1" hidden="1"/>
    <col min="8189" max="8189" width="14.88671875" style="1" hidden="1"/>
    <col min="8190" max="8190" width="15.44140625" style="1" hidden="1"/>
    <col min="8191" max="8191" width="14.5546875" style="1" hidden="1"/>
    <col min="8192" max="8192" width="16.5546875" style="1" hidden="1"/>
    <col min="8193" max="8195" width="0" style="1" hidden="1"/>
    <col min="8196" max="8196" width="16.88671875" style="1" hidden="1"/>
    <col min="8197" max="8197" width="17.44140625" style="1" hidden="1"/>
    <col min="8198" max="8198" width="21.109375" style="1" hidden="1"/>
    <col min="8199" max="8429" width="9.109375" style="1" hidden="1"/>
    <col min="8430" max="8430" width="4.44140625" style="1" hidden="1"/>
    <col min="8431" max="8431" width="11" style="1" hidden="1"/>
    <col min="8432" max="8432" width="34.5546875" style="1" hidden="1"/>
    <col min="8433" max="8433" width="16.109375" style="1" hidden="1"/>
    <col min="8434" max="8434" width="29.5546875" style="1" hidden="1"/>
    <col min="8435" max="8435" width="13.44140625" style="1" hidden="1"/>
    <col min="8436" max="8436" width="12" style="1" hidden="1"/>
    <col min="8437" max="8437" width="11.5546875" style="1" hidden="1"/>
    <col min="8438" max="8438" width="15.5546875" style="1" hidden="1"/>
    <col min="8439" max="8439" width="17.109375" style="1" hidden="1"/>
    <col min="8440" max="8440" width="8.109375" style="1" hidden="1"/>
    <col min="8441" max="8441" width="15.44140625" style="1" hidden="1"/>
    <col min="8442" max="8442" width="17" style="1" hidden="1"/>
    <col min="8443" max="8444" width="15.5546875" style="1" hidden="1"/>
    <col min="8445" max="8445" width="14.88671875" style="1" hidden="1"/>
    <col min="8446" max="8446" width="15.44140625" style="1" hidden="1"/>
    <col min="8447" max="8447" width="14.5546875" style="1" hidden="1"/>
    <col min="8448" max="8448" width="16.5546875" style="1" hidden="1"/>
    <col min="8449" max="8451" width="0" style="1" hidden="1"/>
    <col min="8452" max="8452" width="16.88671875" style="1" hidden="1"/>
    <col min="8453" max="8453" width="17.44140625" style="1" hidden="1"/>
    <col min="8454" max="8454" width="21.109375" style="1" hidden="1"/>
    <col min="8455" max="8685" width="9.109375" style="1" hidden="1"/>
    <col min="8686" max="8686" width="4.44140625" style="1" hidden="1"/>
    <col min="8687" max="8687" width="11" style="1" hidden="1"/>
    <col min="8688" max="8688" width="34.5546875" style="1" hidden="1"/>
    <col min="8689" max="8689" width="16.109375" style="1" hidden="1"/>
    <col min="8690" max="8690" width="29.5546875" style="1" hidden="1"/>
    <col min="8691" max="8691" width="13.44140625" style="1" hidden="1"/>
    <col min="8692" max="8692" width="12" style="1" hidden="1"/>
    <col min="8693" max="8693" width="11.5546875" style="1" hidden="1"/>
    <col min="8694" max="8694" width="15.5546875" style="1" hidden="1"/>
    <col min="8695" max="8695" width="17.109375" style="1" hidden="1"/>
    <col min="8696" max="8696" width="8.109375" style="1" hidden="1"/>
    <col min="8697" max="8697" width="15.44140625" style="1" hidden="1"/>
    <col min="8698" max="8698" width="17" style="1" hidden="1"/>
    <col min="8699" max="8700" width="15.5546875" style="1" hidden="1"/>
    <col min="8701" max="8701" width="14.88671875" style="1" hidden="1"/>
    <col min="8702" max="8702" width="15.44140625" style="1" hidden="1"/>
    <col min="8703" max="8703" width="14.5546875" style="1" hidden="1"/>
    <col min="8704" max="8704" width="16.5546875" style="1" hidden="1"/>
    <col min="8705" max="8707" width="0" style="1" hidden="1"/>
    <col min="8708" max="8708" width="16.88671875" style="1" hidden="1"/>
    <col min="8709" max="8709" width="17.44140625" style="1" hidden="1"/>
    <col min="8710" max="8710" width="21.109375" style="1" hidden="1"/>
    <col min="8711" max="8941" width="9.109375" style="1" hidden="1"/>
    <col min="8942" max="8942" width="4.44140625" style="1" hidden="1"/>
    <col min="8943" max="8943" width="11" style="1" hidden="1"/>
    <col min="8944" max="8944" width="34.5546875" style="1" hidden="1"/>
    <col min="8945" max="8945" width="16.109375" style="1" hidden="1"/>
    <col min="8946" max="8946" width="29.5546875" style="1" hidden="1"/>
    <col min="8947" max="8947" width="13.44140625" style="1" hidden="1"/>
    <col min="8948" max="8948" width="12" style="1" hidden="1"/>
    <col min="8949" max="8949" width="11.5546875" style="1" hidden="1"/>
    <col min="8950" max="8950" width="15.5546875" style="1" hidden="1"/>
    <col min="8951" max="8951" width="17.109375" style="1" hidden="1"/>
    <col min="8952" max="8952" width="8.109375" style="1" hidden="1"/>
    <col min="8953" max="8953" width="15.44140625" style="1" hidden="1"/>
    <col min="8954" max="8954" width="17" style="1" hidden="1"/>
    <col min="8955" max="8956" width="15.5546875" style="1" hidden="1"/>
    <col min="8957" max="8957" width="14.88671875" style="1" hidden="1"/>
    <col min="8958" max="8958" width="15.44140625" style="1" hidden="1"/>
    <col min="8959" max="8959" width="14.5546875" style="1" hidden="1"/>
    <col min="8960" max="8960" width="16.5546875" style="1" hidden="1"/>
    <col min="8961" max="8963" width="0" style="1" hidden="1"/>
    <col min="8964" max="8964" width="16.88671875" style="1" hidden="1"/>
    <col min="8965" max="8965" width="17.44140625" style="1" hidden="1"/>
    <col min="8966" max="8966" width="21.109375" style="1" hidden="1"/>
    <col min="8967" max="9197" width="9.109375" style="1" hidden="1"/>
    <col min="9198" max="9198" width="4.44140625" style="1" hidden="1"/>
    <col min="9199" max="9199" width="11" style="1" hidden="1"/>
    <col min="9200" max="9200" width="34.5546875" style="1" hidden="1"/>
    <col min="9201" max="9201" width="16.109375" style="1" hidden="1"/>
    <col min="9202" max="9202" width="29.5546875" style="1" hidden="1"/>
    <col min="9203" max="9203" width="13.44140625" style="1" hidden="1"/>
    <col min="9204" max="9204" width="12" style="1" hidden="1"/>
    <col min="9205" max="9205" width="11.5546875" style="1" hidden="1"/>
    <col min="9206" max="9206" width="15.5546875" style="1" hidden="1"/>
    <col min="9207" max="9207" width="17.109375" style="1" hidden="1"/>
    <col min="9208" max="9208" width="8.109375" style="1" hidden="1"/>
    <col min="9209" max="9209" width="15.44140625" style="1" hidden="1"/>
    <col min="9210" max="9210" width="17" style="1" hidden="1"/>
    <col min="9211" max="9212" width="15.5546875" style="1" hidden="1"/>
    <col min="9213" max="9213" width="14.88671875" style="1" hidden="1"/>
    <col min="9214" max="9214" width="15.44140625" style="1" hidden="1"/>
    <col min="9215" max="9215" width="14.5546875" style="1" hidden="1"/>
    <col min="9216" max="9216" width="16.5546875" style="1" hidden="1"/>
    <col min="9217" max="9219" width="0" style="1" hidden="1"/>
    <col min="9220" max="9220" width="16.88671875" style="1" hidden="1"/>
    <col min="9221" max="9221" width="17.44140625" style="1" hidden="1"/>
    <col min="9222" max="9222" width="21.109375" style="1" hidden="1"/>
    <col min="9223" max="9453" width="9.109375" style="1" hidden="1"/>
    <col min="9454" max="9454" width="4.44140625" style="1" hidden="1"/>
    <col min="9455" max="9455" width="11" style="1" hidden="1"/>
    <col min="9456" max="9456" width="34.5546875" style="1" hidden="1"/>
    <col min="9457" max="9457" width="16.109375" style="1" hidden="1"/>
    <col min="9458" max="9458" width="29.5546875" style="1" hidden="1"/>
    <col min="9459" max="9459" width="13.44140625" style="1" hidden="1"/>
    <col min="9460" max="9460" width="12" style="1" hidden="1"/>
    <col min="9461" max="9461" width="11.5546875" style="1" hidden="1"/>
    <col min="9462" max="9462" width="15.5546875" style="1" hidden="1"/>
    <col min="9463" max="9463" width="17.109375" style="1" hidden="1"/>
    <col min="9464" max="9464" width="8.109375" style="1" hidden="1"/>
    <col min="9465" max="9465" width="15.44140625" style="1" hidden="1"/>
    <col min="9466" max="9466" width="17" style="1" hidden="1"/>
    <col min="9467" max="9468" width="15.5546875" style="1" hidden="1"/>
    <col min="9469" max="9469" width="14.88671875" style="1" hidden="1"/>
    <col min="9470" max="9470" width="15.44140625" style="1" hidden="1"/>
    <col min="9471" max="9471" width="14.5546875" style="1" hidden="1"/>
    <col min="9472" max="9472" width="16.5546875" style="1" hidden="1"/>
    <col min="9473" max="9475" width="0" style="1" hidden="1"/>
    <col min="9476" max="9476" width="16.88671875" style="1" hidden="1"/>
    <col min="9477" max="9477" width="17.44140625" style="1" hidden="1"/>
    <col min="9478" max="9478" width="21.109375" style="1" hidden="1"/>
    <col min="9479" max="9709" width="9.109375" style="1" hidden="1"/>
    <col min="9710" max="9710" width="4.44140625" style="1" hidden="1"/>
    <col min="9711" max="9711" width="11" style="1" hidden="1"/>
    <col min="9712" max="9712" width="34.5546875" style="1" hidden="1"/>
    <col min="9713" max="9713" width="16.109375" style="1" hidden="1"/>
    <col min="9714" max="9714" width="29.5546875" style="1" hidden="1"/>
    <col min="9715" max="9715" width="13.44140625" style="1" hidden="1"/>
    <col min="9716" max="9716" width="12" style="1" hidden="1"/>
    <col min="9717" max="9717" width="11.5546875" style="1" hidden="1"/>
    <col min="9718" max="9718" width="15.5546875" style="1" hidden="1"/>
    <col min="9719" max="9719" width="17.109375" style="1" hidden="1"/>
    <col min="9720" max="9720" width="8.109375" style="1" hidden="1"/>
    <col min="9721" max="9721" width="15.44140625" style="1" hidden="1"/>
    <col min="9722" max="9722" width="17" style="1" hidden="1"/>
    <col min="9723" max="9724" width="15.5546875" style="1" hidden="1"/>
    <col min="9725" max="9725" width="14.88671875" style="1" hidden="1"/>
    <col min="9726" max="9726" width="15.44140625" style="1" hidden="1"/>
    <col min="9727" max="9727" width="14.5546875" style="1" hidden="1"/>
    <col min="9728" max="9728" width="16.5546875" style="1" hidden="1"/>
    <col min="9729" max="9731" width="0" style="1" hidden="1"/>
    <col min="9732" max="9732" width="16.88671875" style="1" hidden="1"/>
    <col min="9733" max="9733" width="17.44140625" style="1" hidden="1"/>
    <col min="9734" max="9734" width="21.109375" style="1" hidden="1"/>
    <col min="9735" max="9965" width="9.109375" style="1" hidden="1"/>
    <col min="9966" max="9966" width="4.44140625" style="1" hidden="1"/>
    <col min="9967" max="9967" width="11" style="1" hidden="1"/>
    <col min="9968" max="9968" width="34.5546875" style="1" hidden="1"/>
    <col min="9969" max="9969" width="16.109375" style="1" hidden="1"/>
    <col min="9970" max="9970" width="29.5546875" style="1" hidden="1"/>
    <col min="9971" max="9971" width="13.44140625" style="1" hidden="1"/>
    <col min="9972" max="9972" width="12" style="1" hidden="1"/>
    <col min="9973" max="9973" width="11.5546875" style="1" hidden="1"/>
    <col min="9974" max="9974" width="15.5546875" style="1" hidden="1"/>
    <col min="9975" max="9975" width="17.109375" style="1" hidden="1"/>
    <col min="9976" max="9976" width="8.109375" style="1" hidden="1"/>
    <col min="9977" max="9977" width="15.44140625" style="1" hidden="1"/>
    <col min="9978" max="9978" width="17" style="1" hidden="1"/>
    <col min="9979" max="9980" width="15.5546875" style="1" hidden="1"/>
    <col min="9981" max="9981" width="14.88671875" style="1" hidden="1"/>
    <col min="9982" max="9982" width="15.44140625" style="1" hidden="1"/>
    <col min="9983" max="9983" width="14.5546875" style="1" hidden="1"/>
    <col min="9984" max="9984" width="16.5546875" style="1" hidden="1"/>
    <col min="9985" max="9987" width="0" style="1" hidden="1"/>
    <col min="9988" max="9988" width="16.88671875" style="1" hidden="1"/>
    <col min="9989" max="9989" width="17.44140625" style="1" hidden="1"/>
    <col min="9990" max="9990" width="21.109375" style="1" hidden="1"/>
    <col min="9991" max="10221" width="9.109375" style="1" hidden="1"/>
    <col min="10222" max="10222" width="4.44140625" style="1" hidden="1"/>
    <col min="10223" max="10223" width="11" style="1" hidden="1"/>
    <col min="10224" max="10224" width="34.5546875" style="1" hidden="1"/>
    <col min="10225" max="10225" width="16.109375" style="1" hidden="1"/>
    <col min="10226" max="10226" width="29.5546875" style="1" hidden="1"/>
    <col min="10227" max="10227" width="13.44140625" style="1" hidden="1"/>
    <col min="10228" max="10228" width="12" style="1" hidden="1"/>
    <col min="10229" max="10229" width="11.5546875" style="1" hidden="1"/>
    <col min="10230" max="10230" width="15.5546875" style="1" hidden="1"/>
    <col min="10231" max="10231" width="17.109375" style="1" hidden="1"/>
    <col min="10232" max="10232" width="8.109375" style="1" hidden="1"/>
    <col min="10233" max="10233" width="15.44140625" style="1" hidden="1"/>
    <col min="10234" max="10234" width="17" style="1" hidden="1"/>
    <col min="10235" max="10236" width="15.5546875" style="1" hidden="1"/>
    <col min="10237" max="10237" width="14.88671875" style="1" hidden="1"/>
    <col min="10238" max="10238" width="15.44140625" style="1" hidden="1"/>
    <col min="10239" max="10239" width="14.5546875" style="1" hidden="1"/>
    <col min="10240" max="10240" width="16.5546875" style="1" hidden="1"/>
    <col min="10241" max="10243" width="0" style="1" hidden="1"/>
    <col min="10244" max="10244" width="16.88671875" style="1" hidden="1"/>
    <col min="10245" max="10245" width="17.44140625" style="1" hidden="1"/>
    <col min="10246" max="10246" width="21.109375" style="1" hidden="1"/>
    <col min="10247" max="10477" width="9.109375" style="1" hidden="1"/>
    <col min="10478" max="10478" width="4.44140625" style="1" hidden="1"/>
    <col min="10479" max="10479" width="11" style="1" hidden="1"/>
    <col min="10480" max="10480" width="34.5546875" style="1" hidden="1"/>
    <col min="10481" max="10481" width="16.109375" style="1" hidden="1"/>
    <col min="10482" max="10482" width="29.5546875" style="1" hidden="1"/>
    <col min="10483" max="10483" width="13.44140625" style="1" hidden="1"/>
    <col min="10484" max="10484" width="12" style="1" hidden="1"/>
    <col min="10485" max="10485" width="11.5546875" style="1" hidden="1"/>
    <col min="10486" max="10486" width="15.5546875" style="1" hidden="1"/>
    <col min="10487" max="10487" width="17.109375" style="1" hidden="1"/>
    <col min="10488" max="10488" width="8.109375" style="1" hidden="1"/>
    <col min="10489" max="10489" width="15.44140625" style="1" hidden="1"/>
    <col min="10490" max="10490" width="17" style="1" hidden="1"/>
    <col min="10491" max="10492" width="15.5546875" style="1" hidden="1"/>
    <col min="10493" max="10493" width="14.88671875" style="1" hidden="1"/>
    <col min="10494" max="10494" width="15.44140625" style="1" hidden="1"/>
    <col min="10495" max="10495" width="14.5546875" style="1" hidden="1"/>
    <col min="10496" max="10496" width="16.5546875" style="1" hidden="1"/>
    <col min="10497" max="10499" width="0" style="1" hidden="1"/>
    <col min="10500" max="10500" width="16.88671875" style="1" hidden="1"/>
    <col min="10501" max="10501" width="17.44140625" style="1" hidden="1"/>
    <col min="10502" max="10502" width="21.109375" style="1" hidden="1"/>
    <col min="10503" max="10733" width="9.109375" style="1" hidden="1"/>
    <col min="10734" max="10734" width="4.44140625" style="1" hidden="1"/>
    <col min="10735" max="10735" width="11" style="1" hidden="1"/>
    <col min="10736" max="10736" width="34.5546875" style="1" hidden="1"/>
    <col min="10737" max="10737" width="16.109375" style="1" hidden="1"/>
    <col min="10738" max="10738" width="29.5546875" style="1" hidden="1"/>
    <col min="10739" max="10739" width="13.44140625" style="1" hidden="1"/>
    <col min="10740" max="10740" width="12" style="1" hidden="1"/>
    <col min="10741" max="10741" width="11.5546875" style="1" hidden="1"/>
    <col min="10742" max="10742" width="15.5546875" style="1" hidden="1"/>
    <col min="10743" max="10743" width="17.109375" style="1" hidden="1"/>
    <col min="10744" max="10744" width="8.109375" style="1" hidden="1"/>
    <col min="10745" max="10745" width="15.44140625" style="1" hidden="1"/>
    <col min="10746" max="10746" width="17" style="1" hidden="1"/>
    <col min="10747" max="10748" width="15.5546875" style="1" hidden="1"/>
    <col min="10749" max="10749" width="14.88671875" style="1" hidden="1"/>
    <col min="10750" max="10750" width="15.44140625" style="1" hidden="1"/>
    <col min="10751" max="10751" width="14.5546875" style="1" hidden="1"/>
    <col min="10752" max="10752" width="16.5546875" style="1" hidden="1"/>
    <col min="10753" max="10755" width="0" style="1" hidden="1"/>
    <col min="10756" max="10756" width="16.88671875" style="1" hidden="1"/>
    <col min="10757" max="10757" width="17.44140625" style="1" hidden="1"/>
    <col min="10758" max="10758" width="21.109375" style="1" hidden="1"/>
    <col min="10759" max="10989" width="9.109375" style="1" hidden="1"/>
    <col min="10990" max="10990" width="4.44140625" style="1" hidden="1"/>
    <col min="10991" max="10991" width="11" style="1" hidden="1"/>
    <col min="10992" max="10992" width="34.5546875" style="1" hidden="1"/>
    <col min="10993" max="10993" width="16.109375" style="1" hidden="1"/>
    <col min="10994" max="10994" width="29.5546875" style="1" hidden="1"/>
    <col min="10995" max="10995" width="13.44140625" style="1" hidden="1"/>
    <col min="10996" max="10996" width="12" style="1" hidden="1"/>
    <col min="10997" max="10997" width="11.5546875" style="1" hidden="1"/>
    <col min="10998" max="10998" width="15.5546875" style="1" hidden="1"/>
    <col min="10999" max="10999" width="17.109375" style="1" hidden="1"/>
    <col min="11000" max="11000" width="8.109375" style="1" hidden="1"/>
    <col min="11001" max="11001" width="15.44140625" style="1" hidden="1"/>
    <col min="11002" max="11002" width="17" style="1" hidden="1"/>
    <col min="11003" max="11004" width="15.5546875" style="1" hidden="1"/>
    <col min="11005" max="11005" width="14.88671875" style="1" hidden="1"/>
    <col min="11006" max="11006" width="15.44140625" style="1" hidden="1"/>
    <col min="11007" max="11007" width="14.5546875" style="1" hidden="1"/>
    <col min="11008" max="11008" width="16.5546875" style="1" hidden="1"/>
    <col min="11009" max="11011" width="0" style="1" hidden="1"/>
    <col min="11012" max="11012" width="16.88671875" style="1" hidden="1"/>
    <col min="11013" max="11013" width="17.44140625" style="1" hidden="1"/>
    <col min="11014" max="11014" width="21.109375" style="1" hidden="1"/>
    <col min="11015" max="11245" width="9.109375" style="1" hidden="1"/>
    <col min="11246" max="11246" width="4.44140625" style="1" hidden="1"/>
    <col min="11247" max="11247" width="11" style="1" hidden="1"/>
    <col min="11248" max="11248" width="34.5546875" style="1" hidden="1"/>
    <col min="11249" max="11249" width="16.109375" style="1" hidden="1"/>
    <col min="11250" max="11250" width="29.5546875" style="1" hidden="1"/>
    <col min="11251" max="11251" width="13.44140625" style="1" hidden="1"/>
    <col min="11252" max="11252" width="12" style="1" hidden="1"/>
    <col min="11253" max="11253" width="11.5546875" style="1" hidden="1"/>
    <col min="11254" max="11254" width="15.5546875" style="1" hidden="1"/>
    <col min="11255" max="11255" width="17.109375" style="1" hidden="1"/>
    <col min="11256" max="11256" width="8.109375" style="1" hidden="1"/>
    <col min="11257" max="11257" width="15.44140625" style="1" hidden="1"/>
    <col min="11258" max="11258" width="17" style="1" hidden="1"/>
    <col min="11259" max="11260" width="15.5546875" style="1" hidden="1"/>
    <col min="11261" max="11261" width="14.88671875" style="1" hidden="1"/>
    <col min="11262" max="11262" width="15.44140625" style="1" hidden="1"/>
    <col min="11263" max="11263" width="14.5546875" style="1" hidden="1"/>
    <col min="11264" max="11264" width="16.5546875" style="1" hidden="1"/>
    <col min="11265" max="11267" width="0" style="1" hidden="1"/>
    <col min="11268" max="11268" width="16.88671875" style="1" hidden="1"/>
    <col min="11269" max="11269" width="17.44140625" style="1" hidden="1"/>
    <col min="11270" max="11270" width="21.109375" style="1" hidden="1"/>
    <col min="11271" max="11501" width="9.109375" style="1" hidden="1"/>
    <col min="11502" max="11502" width="4.44140625" style="1" hidden="1"/>
    <col min="11503" max="11503" width="11" style="1" hidden="1"/>
    <col min="11504" max="11504" width="34.5546875" style="1" hidden="1"/>
    <col min="11505" max="11505" width="16.109375" style="1" hidden="1"/>
    <col min="11506" max="11506" width="29.5546875" style="1" hidden="1"/>
    <col min="11507" max="11507" width="13.44140625" style="1" hidden="1"/>
    <col min="11508" max="11508" width="12" style="1" hidden="1"/>
    <col min="11509" max="11509" width="11.5546875" style="1" hidden="1"/>
    <col min="11510" max="11510" width="15.5546875" style="1" hidden="1"/>
    <col min="11511" max="11511" width="17.109375" style="1" hidden="1"/>
    <col min="11512" max="11512" width="8.109375" style="1" hidden="1"/>
    <col min="11513" max="11513" width="15.44140625" style="1" hidden="1"/>
    <col min="11514" max="11514" width="17" style="1" hidden="1"/>
    <col min="11515" max="11516" width="15.5546875" style="1" hidden="1"/>
    <col min="11517" max="11517" width="14.88671875" style="1" hidden="1"/>
    <col min="11518" max="11518" width="15.44140625" style="1" hidden="1"/>
    <col min="11519" max="11519" width="14.5546875" style="1" hidden="1"/>
    <col min="11520" max="11520" width="16.5546875" style="1" hidden="1"/>
    <col min="11521" max="11523" width="0" style="1" hidden="1"/>
    <col min="11524" max="11524" width="16.88671875" style="1" hidden="1"/>
    <col min="11525" max="11525" width="17.44140625" style="1" hidden="1"/>
    <col min="11526" max="11526" width="21.109375" style="1" hidden="1"/>
    <col min="11527" max="11757" width="9.109375" style="1" hidden="1"/>
    <col min="11758" max="11758" width="4.44140625" style="1" hidden="1"/>
    <col min="11759" max="11759" width="11" style="1" hidden="1"/>
    <col min="11760" max="11760" width="34.5546875" style="1" hidden="1"/>
    <col min="11761" max="11761" width="16.109375" style="1" hidden="1"/>
    <col min="11762" max="11762" width="29.5546875" style="1" hidden="1"/>
    <col min="11763" max="11763" width="13.44140625" style="1" hidden="1"/>
    <col min="11764" max="11764" width="12" style="1" hidden="1"/>
    <col min="11765" max="11765" width="11.5546875" style="1" hidden="1"/>
    <col min="11766" max="11766" width="15.5546875" style="1" hidden="1"/>
    <col min="11767" max="11767" width="17.109375" style="1" hidden="1"/>
    <col min="11768" max="11768" width="8.109375" style="1" hidden="1"/>
    <col min="11769" max="11769" width="15.44140625" style="1" hidden="1"/>
    <col min="11770" max="11770" width="17" style="1" hidden="1"/>
    <col min="11771" max="11772" width="15.5546875" style="1" hidden="1"/>
    <col min="11773" max="11773" width="14.88671875" style="1" hidden="1"/>
    <col min="11774" max="11774" width="15.44140625" style="1" hidden="1"/>
    <col min="11775" max="11775" width="14.5546875" style="1" hidden="1"/>
    <col min="11776" max="11776" width="16.5546875" style="1" hidden="1"/>
    <col min="11777" max="11779" width="0" style="1" hidden="1"/>
    <col min="11780" max="11780" width="16.88671875" style="1" hidden="1"/>
    <col min="11781" max="11781" width="17.44140625" style="1" hidden="1"/>
    <col min="11782" max="11782" width="21.109375" style="1" hidden="1"/>
    <col min="11783" max="12013" width="9.109375" style="1" hidden="1"/>
    <col min="12014" max="12014" width="4.44140625" style="1" hidden="1"/>
    <col min="12015" max="12015" width="11" style="1" hidden="1"/>
    <col min="12016" max="12016" width="34.5546875" style="1" hidden="1"/>
    <col min="12017" max="12017" width="16.109375" style="1" hidden="1"/>
    <col min="12018" max="12018" width="29.5546875" style="1" hidden="1"/>
    <col min="12019" max="12019" width="13.44140625" style="1" hidden="1"/>
    <col min="12020" max="12020" width="12" style="1" hidden="1"/>
    <col min="12021" max="12021" width="11.5546875" style="1" hidden="1"/>
    <col min="12022" max="12022" width="15.5546875" style="1" hidden="1"/>
    <col min="12023" max="12023" width="17.109375" style="1" hidden="1"/>
    <col min="12024" max="12024" width="8.109375" style="1" hidden="1"/>
    <col min="12025" max="12025" width="15.44140625" style="1" hidden="1"/>
    <col min="12026" max="12026" width="17" style="1" hidden="1"/>
    <col min="12027" max="12028" width="15.5546875" style="1" hidden="1"/>
    <col min="12029" max="12029" width="14.88671875" style="1" hidden="1"/>
    <col min="12030" max="12030" width="15.44140625" style="1" hidden="1"/>
    <col min="12031" max="12031" width="14.5546875" style="1" hidden="1"/>
    <col min="12032" max="12032" width="16.5546875" style="1" hidden="1"/>
    <col min="12033" max="12035" width="0" style="1" hidden="1"/>
    <col min="12036" max="12036" width="16.88671875" style="1" hidden="1"/>
    <col min="12037" max="12037" width="17.44140625" style="1" hidden="1"/>
    <col min="12038" max="12038" width="21.109375" style="1" hidden="1"/>
    <col min="12039" max="12269" width="9.109375" style="1" hidden="1"/>
    <col min="12270" max="12270" width="4.44140625" style="1" hidden="1"/>
    <col min="12271" max="12271" width="11" style="1" hidden="1"/>
    <col min="12272" max="12272" width="34.5546875" style="1" hidden="1"/>
    <col min="12273" max="12273" width="16.109375" style="1" hidden="1"/>
    <col min="12274" max="12274" width="29.5546875" style="1" hidden="1"/>
    <col min="12275" max="12275" width="13.44140625" style="1" hidden="1"/>
    <col min="12276" max="12276" width="12" style="1" hidden="1"/>
    <col min="12277" max="12277" width="11.5546875" style="1" hidden="1"/>
    <col min="12278" max="12278" width="15.5546875" style="1" hidden="1"/>
    <col min="12279" max="12279" width="17.109375" style="1" hidden="1"/>
    <col min="12280" max="12280" width="8.109375" style="1" hidden="1"/>
    <col min="12281" max="12281" width="15.44140625" style="1" hidden="1"/>
    <col min="12282" max="12282" width="17" style="1" hidden="1"/>
    <col min="12283" max="12284" width="15.5546875" style="1" hidden="1"/>
    <col min="12285" max="12285" width="14.88671875" style="1" hidden="1"/>
    <col min="12286" max="12286" width="15.44140625" style="1" hidden="1"/>
    <col min="12287" max="12287" width="14.5546875" style="1" hidden="1"/>
    <col min="12288" max="12288" width="16.5546875" style="1" hidden="1"/>
    <col min="12289" max="12291" width="0" style="1" hidden="1"/>
    <col min="12292" max="12292" width="16.88671875" style="1" hidden="1"/>
    <col min="12293" max="12293" width="17.44140625" style="1" hidden="1"/>
    <col min="12294" max="12294" width="21.109375" style="1" hidden="1"/>
    <col min="12295" max="12525" width="9.109375" style="1" hidden="1"/>
    <col min="12526" max="12526" width="4.44140625" style="1" hidden="1"/>
    <col min="12527" max="12527" width="11" style="1" hidden="1"/>
    <col min="12528" max="12528" width="34.5546875" style="1" hidden="1"/>
    <col min="12529" max="12529" width="16.109375" style="1" hidden="1"/>
    <col min="12530" max="12530" width="29.5546875" style="1" hidden="1"/>
    <col min="12531" max="12531" width="13.44140625" style="1" hidden="1"/>
    <col min="12532" max="12532" width="12" style="1" hidden="1"/>
    <col min="12533" max="12533" width="11.5546875" style="1" hidden="1"/>
    <col min="12534" max="12534" width="15.5546875" style="1" hidden="1"/>
    <col min="12535" max="12535" width="17.109375" style="1" hidden="1"/>
    <col min="12536" max="12536" width="8.109375" style="1" hidden="1"/>
    <col min="12537" max="12537" width="15.44140625" style="1" hidden="1"/>
    <col min="12538" max="12538" width="17" style="1" hidden="1"/>
    <col min="12539" max="12540" width="15.5546875" style="1" hidden="1"/>
    <col min="12541" max="12541" width="14.88671875" style="1" hidden="1"/>
    <col min="12542" max="12542" width="15.44140625" style="1" hidden="1"/>
    <col min="12543" max="12543" width="14.5546875" style="1" hidden="1"/>
    <col min="12544" max="12544" width="16.5546875" style="1" hidden="1"/>
    <col min="12545" max="12547" width="0" style="1" hidden="1"/>
    <col min="12548" max="12548" width="16.88671875" style="1" hidden="1"/>
    <col min="12549" max="12549" width="17.44140625" style="1" hidden="1"/>
    <col min="12550" max="12550" width="21.109375" style="1" hidden="1"/>
    <col min="12551" max="12781" width="9.109375" style="1" hidden="1"/>
    <col min="12782" max="12782" width="4.44140625" style="1" hidden="1"/>
    <col min="12783" max="12783" width="11" style="1" hidden="1"/>
    <col min="12784" max="12784" width="34.5546875" style="1" hidden="1"/>
    <col min="12785" max="12785" width="16.109375" style="1" hidden="1"/>
    <col min="12786" max="12786" width="29.5546875" style="1" hidden="1"/>
    <col min="12787" max="12787" width="13.44140625" style="1" hidden="1"/>
    <col min="12788" max="12788" width="12" style="1" hidden="1"/>
    <col min="12789" max="12789" width="11.5546875" style="1" hidden="1"/>
    <col min="12790" max="12790" width="15.5546875" style="1" hidden="1"/>
    <col min="12791" max="12791" width="17.109375" style="1" hidden="1"/>
    <col min="12792" max="12792" width="8.109375" style="1" hidden="1"/>
    <col min="12793" max="12793" width="15.44140625" style="1" hidden="1"/>
    <col min="12794" max="12794" width="17" style="1" hidden="1"/>
    <col min="12795" max="12796" width="15.5546875" style="1" hidden="1"/>
    <col min="12797" max="12797" width="14.88671875" style="1" hidden="1"/>
    <col min="12798" max="12798" width="15.44140625" style="1" hidden="1"/>
    <col min="12799" max="12799" width="14.5546875" style="1" hidden="1"/>
    <col min="12800" max="12800" width="16.5546875" style="1" hidden="1"/>
    <col min="12801" max="12803" width="0" style="1" hidden="1"/>
    <col min="12804" max="12804" width="16.88671875" style="1" hidden="1"/>
    <col min="12805" max="12805" width="17.44140625" style="1" hidden="1"/>
    <col min="12806" max="12806" width="21.109375" style="1" hidden="1"/>
    <col min="12807" max="13037" width="9.109375" style="1" hidden="1"/>
    <col min="13038" max="13038" width="4.44140625" style="1" hidden="1"/>
    <col min="13039" max="13039" width="11" style="1" hidden="1"/>
    <col min="13040" max="13040" width="34.5546875" style="1" hidden="1"/>
    <col min="13041" max="13041" width="16.109375" style="1" hidden="1"/>
    <col min="13042" max="13042" width="29.5546875" style="1" hidden="1"/>
    <col min="13043" max="13043" width="13.44140625" style="1" hidden="1"/>
    <col min="13044" max="13044" width="12" style="1" hidden="1"/>
    <col min="13045" max="13045" width="11.5546875" style="1" hidden="1"/>
    <col min="13046" max="13046" width="15.5546875" style="1" hidden="1"/>
    <col min="13047" max="13047" width="17.109375" style="1" hidden="1"/>
    <col min="13048" max="13048" width="8.109375" style="1" hidden="1"/>
    <col min="13049" max="13049" width="15.44140625" style="1" hidden="1"/>
    <col min="13050" max="13050" width="17" style="1" hidden="1"/>
    <col min="13051" max="13052" width="15.5546875" style="1" hidden="1"/>
    <col min="13053" max="13053" width="14.88671875" style="1" hidden="1"/>
    <col min="13054" max="13054" width="15.44140625" style="1" hidden="1"/>
    <col min="13055" max="13055" width="14.5546875" style="1" hidden="1"/>
    <col min="13056" max="13056" width="16.5546875" style="1" hidden="1"/>
    <col min="13057" max="13059" width="0" style="1" hidden="1"/>
    <col min="13060" max="13060" width="16.88671875" style="1" hidden="1"/>
    <col min="13061" max="13061" width="17.44140625" style="1" hidden="1"/>
    <col min="13062" max="13062" width="21.109375" style="1" hidden="1"/>
    <col min="13063" max="13293" width="9.109375" style="1" hidden="1"/>
    <col min="13294" max="13294" width="4.44140625" style="1" hidden="1"/>
    <col min="13295" max="13295" width="11" style="1" hidden="1"/>
    <col min="13296" max="13296" width="34.5546875" style="1" hidden="1"/>
    <col min="13297" max="13297" width="16.109375" style="1" hidden="1"/>
    <col min="13298" max="13298" width="29.5546875" style="1" hidden="1"/>
    <col min="13299" max="13299" width="13.44140625" style="1" hidden="1"/>
    <col min="13300" max="13300" width="12" style="1" hidden="1"/>
    <col min="13301" max="13301" width="11.5546875" style="1" hidden="1"/>
    <col min="13302" max="13302" width="15.5546875" style="1" hidden="1"/>
    <col min="13303" max="13303" width="17.109375" style="1" hidden="1"/>
    <col min="13304" max="13304" width="8.109375" style="1" hidden="1"/>
    <col min="13305" max="13305" width="15.44140625" style="1" hidden="1"/>
    <col min="13306" max="13306" width="17" style="1" hidden="1"/>
    <col min="13307" max="13308" width="15.5546875" style="1" hidden="1"/>
    <col min="13309" max="13309" width="14.88671875" style="1" hidden="1"/>
    <col min="13310" max="13310" width="15.44140625" style="1" hidden="1"/>
    <col min="13311" max="13311" width="14.5546875" style="1" hidden="1"/>
    <col min="13312" max="13312" width="16.5546875" style="1" hidden="1"/>
    <col min="13313" max="13315" width="0" style="1" hidden="1"/>
    <col min="13316" max="13316" width="16.88671875" style="1" hidden="1"/>
    <col min="13317" max="13317" width="17.44140625" style="1" hidden="1"/>
    <col min="13318" max="13318" width="21.109375" style="1" hidden="1"/>
    <col min="13319" max="13549" width="9.109375" style="1" hidden="1"/>
    <col min="13550" max="13550" width="4.44140625" style="1" hidden="1"/>
    <col min="13551" max="13551" width="11" style="1" hidden="1"/>
    <col min="13552" max="13552" width="34.5546875" style="1" hidden="1"/>
    <col min="13553" max="13553" width="16.109375" style="1" hidden="1"/>
    <col min="13554" max="13554" width="29.5546875" style="1" hidden="1"/>
    <col min="13555" max="13555" width="13.44140625" style="1" hidden="1"/>
    <col min="13556" max="13556" width="12" style="1" hidden="1"/>
    <col min="13557" max="13557" width="11.5546875" style="1" hidden="1"/>
    <col min="13558" max="13558" width="15.5546875" style="1" hidden="1"/>
    <col min="13559" max="13559" width="17.109375" style="1" hidden="1"/>
    <col min="13560" max="13560" width="8.109375" style="1" hidden="1"/>
    <col min="13561" max="13561" width="15.44140625" style="1" hidden="1"/>
    <col min="13562" max="13562" width="17" style="1" hidden="1"/>
    <col min="13563" max="13564" width="15.5546875" style="1" hidden="1"/>
    <col min="13565" max="13565" width="14.88671875" style="1" hidden="1"/>
    <col min="13566" max="13566" width="15.44140625" style="1" hidden="1"/>
    <col min="13567" max="13567" width="14.5546875" style="1" hidden="1"/>
    <col min="13568" max="13568" width="16.5546875" style="1" hidden="1"/>
    <col min="13569" max="13571" width="0" style="1" hidden="1"/>
    <col min="13572" max="13572" width="16.88671875" style="1" hidden="1"/>
    <col min="13573" max="13573" width="17.44140625" style="1" hidden="1"/>
    <col min="13574" max="13574" width="21.109375" style="1" hidden="1"/>
    <col min="13575" max="13805" width="9.109375" style="1" hidden="1"/>
    <col min="13806" max="13806" width="4.44140625" style="1" hidden="1"/>
    <col min="13807" max="13807" width="11" style="1" hidden="1"/>
    <col min="13808" max="13808" width="34.5546875" style="1" hidden="1"/>
    <col min="13809" max="13809" width="16.109375" style="1" hidden="1"/>
    <col min="13810" max="13810" width="29.5546875" style="1" hidden="1"/>
    <col min="13811" max="13811" width="13.44140625" style="1" hidden="1"/>
    <col min="13812" max="13812" width="12" style="1" hidden="1"/>
    <col min="13813" max="13813" width="11.5546875" style="1" hidden="1"/>
    <col min="13814" max="13814" width="15.5546875" style="1" hidden="1"/>
    <col min="13815" max="13815" width="17.109375" style="1" hidden="1"/>
    <col min="13816" max="13816" width="8.109375" style="1" hidden="1"/>
    <col min="13817" max="13817" width="15.44140625" style="1" hidden="1"/>
    <col min="13818" max="13818" width="17" style="1" hidden="1"/>
    <col min="13819" max="13820" width="15.5546875" style="1" hidden="1"/>
    <col min="13821" max="13821" width="14.88671875" style="1" hidden="1"/>
    <col min="13822" max="13822" width="15.44140625" style="1" hidden="1"/>
    <col min="13823" max="13823" width="14.5546875" style="1" hidden="1"/>
    <col min="13824" max="13824" width="16.5546875" style="1" hidden="1"/>
    <col min="13825" max="13827" width="0" style="1" hidden="1"/>
    <col min="13828" max="13828" width="16.88671875" style="1" hidden="1"/>
    <col min="13829" max="13829" width="17.44140625" style="1" hidden="1"/>
    <col min="13830" max="13830" width="21.109375" style="1" hidden="1"/>
    <col min="13831" max="14061" width="9.109375" style="1" hidden="1"/>
    <col min="14062" max="14062" width="4.44140625" style="1" hidden="1"/>
    <col min="14063" max="14063" width="11" style="1" hidden="1"/>
    <col min="14064" max="14064" width="34.5546875" style="1" hidden="1"/>
    <col min="14065" max="14065" width="16.109375" style="1" hidden="1"/>
    <col min="14066" max="14066" width="29.5546875" style="1" hidden="1"/>
    <col min="14067" max="14067" width="13.44140625" style="1" hidden="1"/>
    <col min="14068" max="14068" width="12" style="1" hidden="1"/>
    <col min="14069" max="14069" width="11.5546875" style="1" hidden="1"/>
    <col min="14070" max="14070" width="15.5546875" style="1" hidden="1"/>
    <col min="14071" max="14071" width="17.109375" style="1" hidden="1"/>
    <col min="14072" max="14072" width="8.109375" style="1" hidden="1"/>
    <col min="14073" max="14073" width="15.44140625" style="1" hidden="1"/>
    <col min="14074" max="14074" width="17" style="1" hidden="1"/>
    <col min="14075" max="14076" width="15.5546875" style="1" hidden="1"/>
    <col min="14077" max="14077" width="14.88671875" style="1" hidden="1"/>
    <col min="14078" max="14078" width="15.44140625" style="1" hidden="1"/>
    <col min="14079" max="14079" width="14.5546875" style="1" hidden="1"/>
    <col min="14080" max="14080" width="16.5546875" style="1" hidden="1"/>
    <col min="14081" max="14083" width="0" style="1" hidden="1"/>
    <col min="14084" max="14084" width="16.88671875" style="1" hidden="1"/>
    <col min="14085" max="14085" width="17.44140625" style="1" hidden="1"/>
    <col min="14086" max="14086" width="21.109375" style="1" hidden="1"/>
    <col min="14087" max="14317" width="9.109375" style="1" hidden="1"/>
    <col min="14318" max="14318" width="4.44140625" style="1" hidden="1"/>
    <col min="14319" max="14319" width="11" style="1" hidden="1"/>
    <col min="14320" max="14320" width="34.5546875" style="1" hidden="1"/>
    <col min="14321" max="14321" width="16.109375" style="1" hidden="1"/>
    <col min="14322" max="14322" width="29.5546875" style="1" hidden="1"/>
    <col min="14323" max="14323" width="13.44140625" style="1" hidden="1"/>
    <col min="14324" max="14324" width="12" style="1" hidden="1"/>
    <col min="14325" max="14325" width="11.5546875" style="1" hidden="1"/>
    <col min="14326" max="14326" width="15.5546875" style="1" hidden="1"/>
    <col min="14327" max="14327" width="17.109375" style="1" hidden="1"/>
    <col min="14328" max="14328" width="8.109375" style="1" hidden="1"/>
    <col min="14329" max="14329" width="15.44140625" style="1" hidden="1"/>
    <col min="14330" max="14330" width="17" style="1" hidden="1"/>
    <col min="14331" max="14332" width="15.5546875" style="1" hidden="1"/>
    <col min="14333" max="14333" width="14.88671875" style="1" hidden="1"/>
    <col min="14334" max="14334" width="15.44140625" style="1" hidden="1"/>
    <col min="14335" max="14335" width="14.5546875" style="1" hidden="1"/>
    <col min="14336" max="14336" width="16.5546875" style="1" hidden="1"/>
    <col min="14337" max="14339" width="0" style="1" hidden="1"/>
    <col min="14340" max="14340" width="16.88671875" style="1" hidden="1"/>
    <col min="14341" max="14341" width="17.44140625" style="1" hidden="1"/>
    <col min="14342" max="14342" width="21.109375" style="1" hidden="1"/>
    <col min="14343" max="14573" width="9.109375" style="1" hidden="1"/>
    <col min="14574" max="14574" width="4.44140625" style="1" hidden="1"/>
    <col min="14575" max="14575" width="11" style="1" hidden="1"/>
    <col min="14576" max="14576" width="34.5546875" style="1" hidden="1"/>
    <col min="14577" max="14577" width="16.109375" style="1" hidden="1"/>
    <col min="14578" max="14578" width="29.5546875" style="1" hidden="1"/>
    <col min="14579" max="14579" width="13.44140625" style="1" hidden="1"/>
    <col min="14580" max="14580" width="12" style="1" hidden="1"/>
    <col min="14581" max="14581" width="11.5546875" style="1" hidden="1"/>
    <col min="14582" max="14582" width="15.5546875" style="1" hidden="1"/>
    <col min="14583" max="14583" width="17.109375" style="1" hidden="1"/>
    <col min="14584" max="14584" width="8.109375" style="1" hidden="1"/>
    <col min="14585" max="14585" width="15.44140625" style="1" hidden="1"/>
    <col min="14586" max="14586" width="17" style="1" hidden="1"/>
    <col min="14587" max="14588" width="15.5546875" style="1" hidden="1"/>
    <col min="14589" max="14589" width="14.88671875" style="1" hidden="1"/>
    <col min="14590" max="14590" width="15.44140625" style="1" hidden="1"/>
    <col min="14591" max="14591" width="14.5546875" style="1" hidden="1"/>
    <col min="14592" max="14592" width="16.5546875" style="1" hidden="1"/>
    <col min="14593" max="14595" width="0" style="1" hidden="1"/>
    <col min="14596" max="14596" width="16.88671875" style="1" hidden="1"/>
    <col min="14597" max="14597" width="17.44140625" style="1" hidden="1"/>
    <col min="14598" max="14598" width="21.109375" style="1" hidden="1"/>
    <col min="14599" max="14829" width="9.109375" style="1" hidden="1"/>
    <col min="14830" max="14830" width="4.44140625" style="1" hidden="1"/>
    <col min="14831" max="14831" width="11" style="1" hidden="1"/>
    <col min="14832" max="14832" width="34.5546875" style="1" hidden="1"/>
    <col min="14833" max="14833" width="16.109375" style="1" hidden="1"/>
    <col min="14834" max="14834" width="29.5546875" style="1" hidden="1"/>
    <col min="14835" max="14835" width="13.44140625" style="1" hidden="1"/>
    <col min="14836" max="14836" width="12" style="1" hidden="1"/>
    <col min="14837" max="14837" width="11.5546875" style="1" hidden="1"/>
    <col min="14838" max="14838" width="15.5546875" style="1" hidden="1"/>
    <col min="14839" max="14839" width="17.109375" style="1" hidden="1"/>
    <col min="14840" max="14840" width="8.109375" style="1" hidden="1"/>
    <col min="14841" max="14841" width="15.44140625" style="1" hidden="1"/>
    <col min="14842" max="14842" width="17" style="1" hidden="1"/>
    <col min="14843" max="14844" width="15.5546875" style="1" hidden="1"/>
    <col min="14845" max="14845" width="14.88671875" style="1" hidden="1"/>
    <col min="14846" max="14846" width="15.44140625" style="1" hidden="1"/>
    <col min="14847" max="14847" width="14.5546875" style="1" hidden="1"/>
    <col min="14848" max="14848" width="16.5546875" style="1" hidden="1"/>
    <col min="14849" max="14851" width="0" style="1" hidden="1"/>
    <col min="14852" max="14852" width="16.88671875" style="1" hidden="1"/>
    <col min="14853" max="14853" width="17.44140625" style="1" hidden="1"/>
    <col min="14854" max="14854" width="21.109375" style="1" hidden="1"/>
    <col min="14855" max="15085" width="9.109375" style="1" hidden="1"/>
    <col min="15086" max="15086" width="4.44140625" style="1" hidden="1"/>
    <col min="15087" max="15087" width="11" style="1" hidden="1"/>
    <col min="15088" max="15088" width="34.5546875" style="1" hidden="1"/>
    <col min="15089" max="15089" width="16.109375" style="1" hidden="1"/>
    <col min="15090" max="15090" width="29.5546875" style="1" hidden="1"/>
    <col min="15091" max="15091" width="13.44140625" style="1" hidden="1"/>
    <col min="15092" max="15092" width="12" style="1" hidden="1"/>
    <col min="15093" max="15093" width="11.5546875" style="1" hidden="1"/>
    <col min="15094" max="15094" width="15.5546875" style="1" hidden="1"/>
    <col min="15095" max="15095" width="17.109375" style="1" hidden="1"/>
    <col min="15096" max="15096" width="8.109375" style="1" hidden="1"/>
    <col min="15097" max="15097" width="15.44140625" style="1" hidden="1"/>
    <col min="15098" max="15098" width="17" style="1" hidden="1"/>
    <col min="15099" max="15100" width="15.5546875" style="1" hidden="1"/>
    <col min="15101" max="15101" width="14.88671875" style="1" hidden="1"/>
    <col min="15102" max="15102" width="15.44140625" style="1" hidden="1"/>
    <col min="15103" max="15103" width="14.5546875" style="1" hidden="1"/>
    <col min="15104" max="15104" width="16.5546875" style="1" hidden="1"/>
    <col min="15105" max="15107" width="0" style="1" hidden="1"/>
    <col min="15108" max="15108" width="16.88671875" style="1" hidden="1"/>
    <col min="15109" max="15109" width="17.44140625" style="1" hidden="1"/>
    <col min="15110" max="15110" width="21.109375" style="1" hidden="1"/>
    <col min="15111" max="15341" width="9.109375" style="1" hidden="1"/>
    <col min="15342" max="15342" width="4.44140625" style="1" hidden="1"/>
    <col min="15343" max="15343" width="11" style="1" hidden="1"/>
    <col min="15344" max="15344" width="34.5546875" style="1" hidden="1"/>
    <col min="15345" max="15345" width="16.109375" style="1" hidden="1"/>
    <col min="15346" max="15346" width="29.5546875" style="1" hidden="1"/>
    <col min="15347" max="15347" width="13.44140625" style="1" hidden="1"/>
    <col min="15348" max="15348" width="12" style="1" hidden="1"/>
    <col min="15349" max="15349" width="11.5546875" style="1" hidden="1"/>
    <col min="15350" max="15350" width="15.5546875" style="1" hidden="1"/>
    <col min="15351" max="15351" width="17.109375" style="1" hidden="1"/>
    <col min="15352" max="15352" width="8.109375" style="1" hidden="1"/>
    <col min="15353" max="15353" width="15.44140625" style="1" hidden="1"/>
    <col min="15354" max="15354" width="17" style="1" hidden="1"/>
    <col min="15355" max="15356" width="15.5546875" style="1" hidden="1"/>
    <col min="15357" max="15357" width="14.88671875" style="1" hidden="1"/>
    <col min="15358" max="15358" width="15.44140625" style="1" hidden="1"/>
    <col min="15359" max="15359" width="14.5546875" style="1" hidden="1"/>
    <col min="15360" max="15360" width="16.5546875" style="1" hidden="1"/>
    <col min="15361" max="15363" width="0" style="1" hidden="1"/>
    <col min="15364" max="15364" width="16.88671875" style="1" hidden="1"/>
    <col min="15365" max="15365" width="17.44140625" style="1" hidden="1"/>
    <col min="15366" max="15366" width="21.109375" style="1" hidden="1"/>
    <col min="15367" max="15597" width="9.109375" style="1" hidden="1"/>
    <col min="15598" max="15598" width="4.44140625" style="1" hidden="1"/>
    <col min="15599" max="15599" width="11" style="1" hidden="1"/>
    <col min="15600" max="15600" width="34.5546875" style="1" hidden="1"/>
    <col min="15601" max="15601" width="16.109375" style="1" hidden="1"/>
    <col min="15602" max="15602" width="29.5546875" style="1" hidden="1"/>
    <col min="15603" max="15603" width="13.44140625" style="1" hidden="1"/>
    <col min="15604" max="15604" width="12" style="1" hidden="1"/>
    <col min="15605" max="15605" width="11.5546875" style="1" hidden="1"/>
    <col min="15606" max="15606" width="15.5546875" style="1" hidden="1"/>
    <col min="15607" max="15607" width="17.109375" style="1" hidden="1"/>
    <col min="15608" max="15608" width="8.109375" style="1" hidden="1"/>
    <col min="15609" max="15609" width="15.44140625" style="1" hidden="1"/>
    <col min="15610" max="15610" width="17" style="1" hidden="1"/>
    <col min="15611" max="15612" width="15.5546875" style="1" hidden="1"/>
    <col min="15613" max="15613" width="14.88671875" style="1" hidden="1"/>
    <col min="15614" max="15614" width="15.44140625" style="1" hidden="1"/>
    <col min="15615" max="15615" width="14.5546875" style="1" hidden="1"/>
    <col min="15616" max="15616" width="16.5546875" style="1" hidden="1"/>
    <col min="15617" max="15619" width="0" style="1" hidden="1"/>
    <col min="15620" max="15620" width="16.88671875" style="1" hidden="1"/>
    <col min="15621" max="15621" width="17.44140625" style="1" hidden="1"/>
    <col min="15622" max="15622" width="21.109375" style="1" hidden="1"/>
    <col min="15623" max="15853" width="9.109375" style="1" hidden="1"/>
    <col min="15854" max="15854" width="4.44140625" style="1" hidden="1"/>
    <col min="15855" max="15855" width="11" style="1" hidden="1"/>
    <col min="15856" max="15856" width="34.5546875" style="1" hidden="1"/>
    <col min="15857" max="15857" width="16.109375" style="1" hidden="1"/>
    <col min="15858" max="15858" width="29.5546875" style="1" hidden="1"/>
    <col min="15859" max="15859" width="13.44140625" style="1" hidden="1"/>
    <col min="15860" max="15860" width="12" style="1" hidden="1"/>
    <col min="15861" max="15861" width="11.5546875" style="1" hidden="1"/>
    <col min="15862" max="15862" width="15.5546875" style="1" hidden="1"/>
    <col min="15863" max="15863" width="17.109375" style="1" hidden="1"/>
    <col min="15864" max="15864" width="8.109375" style="1" hidden="1"/>
    <col min="15865" max="15865" width="15.44140625" style="1" hidden="1"/>
    <col min="15866" max="15866" width="17" style="1" hidden="1"/>
    <col min="15867" max="15868" width="15.5546875" style="1" hidden="1"/>
    <col min="15869" max="15869" width="14.88671875" style="1" hidden="1"/>
    <col min="15870" max="15870" width="15.44140625" style="1" hidden="1"/>
    <col min="15871" max="15871" width="14.5546875" style="1" hidden="1"/>
    <col min="15872" max="15872" width="16.5546875" style="1" hidden="1"/>
    <col min="15873" max="15875" width="0" style="1" hidden="1"/>
    <col min="15876" max="15876" width="16.88671875" style="1" hidden="1"/>
    <col min="15877" max="15877" width="17.44140625" style="1" hidden="1"/>
    <col min="15878" max="15878" width="21.109375" style="1" hidden="1"/>
    <col min="15879" max="16109" width="9.109375" style="1" hidden="1"/>
    <col min="16110" max="16110" width="4.44140625" style="1" hidden="1"/>
    <col min="16111" max="16111" width="11" style="1" hidden="1"/>
    <col min="16112" max="16112" width="34.5546875" style="1" hidden="1"/>
    <col min="16113" max="16113" width="16.109375" style="1" hidden="1"/>
    <col min="16114" max="16114" width="29.5546875" style="1" hidden="1"/>
    <col min="16115" max="16115" width="13.44140625" style="1" hidden="1"/>
    <col min="16116" max="16116" width="12" style="1" hidden="1"/>
    <col min="16117" max="16117" width="11.5546875" style="1" hidden="1"/>
    <col min="16118" max="16118" width="15.5546875" style="1" hidden="1"/>
    <col min="16119" max="16119" width="17.109375" style="1" hidden="1"/>
    <col min="16120" max="16120" width="8.109375" style="1" hidden="1"/>
    <col min="16121" max="16121" width="15.44140625" style="1" hidden="1"/>
    <col min="16122" max="16122" width="17" style="1" hidden="1"/>
    <col min="16123" max="16124" width="15.5546875" style="1" hidden="1"/>
    <col min="16125" max="16125" width="14.88671875" style="1" hidden="1"/>
    <col min="16126" max="16126" width="15.44140625" style="1" hidden="1"/>
    <col min="16127" max="16127" width="14.5546875" style="1" hidden="1"/>
    <col min="16128" max="16128" width="16.5546875" style="1" hidden="1"/>
    <col min="16129" max="16131" width="0" style="1" hidden="1"/>
    <col min="16132" max="16132" width="16.88671875" style="1" hidden="1"/>
    <col min="16133" max="16133" width="17.44140625" style="1" hidden="1"/>
    <col min="16134" max="16134" width="21.109375" style="1" hidden="1"/>
    <col min="16135" max="16384" width="9.109375" style="1" hidden="1"/>
  </cols>
  <sheetData>
    <row r="1" spans="1:9" s="45" customFormat="1" ht="44.25" customHeight="1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5</v>
      </c>
      <c r="G1" s="41" t="s">
        <v>6</v>
      </c>
      <c r="H1" s="41" t="s">
        <v>7</v>
      </c>
      <c r="I1" s="40" t="s">
        <v>8</v>
      </c>
    </row>
    <row r="2" spans="1:9" ht="18" x14ac:dyDescent="0.25">
      <c r="A2" s="37">
        <v>42739</v>
      </c>
      <c r="B2" s="22" t="s">
        <v>17</v>
      </c>
      <c r="C2" s="23" t="s">
        <v>10</v>
      </c>
      <c r="D2" s="23" t="s">
        <v>422</v>
      </c>
      <c r="E2" s="23" t="s">
        <v>19</v>
      </c>
      <c r="F2" s="23">
        <v>22</v>
      </c>
      <c r="G2" s="24">
        <v>3300000</v>
      </c>
      <c r="H2" s="24">
        <v>4210000</v>
      </c>
      <c r="I2" s="23" t="s">
        <v>16</v>
      </c>
    </row>
    <row r="3" spans="1:9" ht="18" x14ac:dyDescent="0.25">
      <c r="A3" s="37">
        <v>42740</v>
      </c>
      <c r="B3" s="22" t="s">
        <v>17</v>
      </c>
      <c r="C3" s="23" t="s">
        <v>10</v>
      </c>
      <c r="D3" s="23" t="s">
        <v>423</v>
      </c>
      <c r="E3" s="23" t="s">
        <v>12</v>
      </c>
      <c r="F3" s="23">
        <v>44</v>
      </c>
      <c r="G3" s="24">
        <v>1560000</v>
      </c>
      <c r="H3" s="24">
        <v>1920000</v>
      </c>
      <c r="I3" s="23" t="s">
        <v>16</v>
      </c>
    </row>
    <row r="4" spans="1:9" ht="18" x14ac:dyDescent="0.25">
      <c r="A4" s="37">
        <v>42741</v>
      </c>
      <c r="B4" s="22" t="s">
        <v>17</v>
      </c>
      <c r="C4" s="23" t="s">
        <v>10</v>
      </c>
      <c r="D4" s="23" t="s">
        <v>424</v>
      </c>
      <c r="E4" s="23" t="s">
        <v>12</v>
      </c>
      <c r="F4" s="23">
        <v>178</v>
      </c>
      <c r="G4" s="24">
        <v>5694000</v>
      </c>
      <c r="H4" s="24">
        <v>5814000</v>
      </c>
      <c r="I4" s="23" t="s">
        <v>16</v>
      </c>
    </row>
    <row r="5" spans="1:9" ht="18" x14ac:dyDescent="0.25">
      <c r="A5" s="37">
        <v>42747</v>
      </c>
      <c r="B5" s="22" t="s">
        <v>17</v>
      </c>
      <c r="C5" s="23" t="s">
        <v>29</v>
      </c>
      <c r="D5" s="23" t="s">
        <v>425</v>
      </c>
      <c r="E5" s="23" t="s">
        <v>19</v>
      </c>
      <c r="F5" s="23">
        <v>49</v>
      </c>
      <c r="G5" s="24">
        <v>12250000</v>
      </c>
      <c r="H5" s="24">
        <v>3062500</v>
      </c>
      <c r="I5" s="23" t="s">
        <v>16</v>
      </c>
    </row>
    <row r="6" spans="1:9" ht="18" x14ac:dyDescent="0.25">
      <c r="A6" s="37">
        <v>42759</v>
      </c>
      <c r="B6" s="22" t="s">
        <v>17</v>
      </c>
      <c r="C6" s="23" t="s">
        <v>10</v>
      </c>
      <c r="D6" s="23" t="s">
        <v>426</v>
      </c>
      <c r="E6" s="23" t="s">
        <v>12</v>
      </c>
      <c r="F6" s="23">
        <v>237</v>
      </c>
      <c r="G6" s="24">
        <v>5520000</v>
      </c>
      <c r="H6" s="24">
        <v>10560000</v>
      </c>
      <c r="I6" s="23" t="s">
        <v>16</v>
      </c>
    </row>
    <row r="7" spans="1:9" ht="18" x14ac:dyDescent="0.25">
      <c r="A7" s="37">
        <v>42759</v>
      </c>
      <c r="B7" s="22" t="s">
        <v>17</v>
      </c>
      <c r="C7" s="23" t="s">
        <v>10</v>
      </c>
      <c r="D7" s="23" t="s">
        <v>427</v>
      </c>
      <c r="E7" s="23" t="s">
        <v>12</v>
      </c>
      <c r="F7" s="23">
        <v>40</v>
      </c>
      <c r="G7" s="24">
        <v>1680000</v>
      </c>
      <c r="H7" s="24">
        <v>2720000</v>
      </c>
      <c r="I7" s="23" t="s">
        <v>16</v>
      </c>
    </row>
    <row r="8" spans="1:9" ht="18" x14ac:dyDescent="0.25">
      <c r="A8" s="37">
        <v>42759</v>
      </c>
      <c r="B8" s="22" t="s">
        <v>17</v>
      </c>
      <c r="C8" s="23" t="s">
        <v>10</v>
      </c>
      <c r="D8" s="23" t="s">
        <v>428</v>
      </c>
      <c r="E8" s="23" t="s">
        <v>12</v>
      </c>
      <c r="F8" s="23">
        <v>44</v>
      </c>
      <c r="G8" s="24">
        <v>8200000</v>
      </c>
      <c r="H8" s="24">
        <v>8200000</v>
      </c>
      <c r="I8" s="23" t="s">
        <v>16</v>
      </c>
    </row>
    <row r="9" spans="1:9" ht="18" x14ac:dyDescent="0.25">
      <c r="A9" s="37">
        <v>42761</v>
      </c>
      <c r="B9" s="22" t="s">
        <v>17</v>
      </c>
      <c r="C9" s="23" t="s">
        <v>29</v>
      </c>
      <c r="D9" s="23" t="s">
        <v>429</v>
      </c>
      <c r="E9" s="23" t="s">
        <v>19</v>
      </c>
      <c r="F9" s="23">
        <v>58</v>
      </c>
      <c r="G9" s="24">
        <v>18900000</v>
      </c>
      <c r="H9" s="24">
        <v>9450000</v>
      </c>
      <c r="I9" s="23" t="s">
        <v>16</v>
      </c>
    </row>
    <row r="10" spans="1:9" ht="18" x14ac:dyDescent="0.25">
      <c r="A10" s="37">
        <v>42761</v>
      </c>
      <c r="B10" s="22" t="s">
        <v>17</v>
      </c>
      <c r="C10" s="23" t="s">
        <v>10</v>
      </c>
      <c r="D10" s="23" t="s">
        <v>430</v>
      </c>
      <c r="E10" s="23" t="s">
        <v>12</v>
      </c>
      <c r="F10" s="23">
        <v>21</v>
      </c>
      <c r="G10" s="24">
        <v>2720000</v>
      </c>
      <c r="H10" s="24">
        <v>4940000</v>
      </c>
      <c r="I10" s="23" t="s">
        <v>16</v>
      </c>
    </row>
    <row r="11" spans="1:9" ht="18" x14ac:dyDescent="0.25">
      <c r="A11" s="37">
        <v>42766</v>
      </c>
      <c r="B11" s="22" t="s">
        <v>431</v>
      </c>
      <c r="C11" s="23" t="s">
        <v>10</v>
      </c>
      <c r="D11" s="23" t="s">
        <v>432</v>
      </c>
      <c r="E11" s="23" t="s">
        <v>12</v>
      </c>
      <c r="F11" s="23">
        <v>39</v>
      </c>
      <c r="G11" s="24">
        <v>1088000</v>
      </c>
      <c r="H11" s="24">
        <v>1088000</v>
      </c>
      <c r="I11" s="23" t="s">
        <v>36</v>
      </c>
    </row>
    <row r="12" spans="1:9" ht="18" x14ac:dyDescent="0.25">
      <c r="A12" s="38">
        <v>42766</v>
      </c>
      <c r="B12" s="22" t="s">
        <v>431</v>
      </c>
      <c r="C12" s="23" t="s">
        <v>10</v>
      </c>
      <c r="D12" s="23" t="s">
        <v>433</v>
      </c>
      <c r="E12" s="23" t="s">
        <v>12</v>
      </c>
      <c r="F12" s="23">
        <v>125</v>
      </c>
      <c r="G12" s="24">
        <v>13360000</v>
      </c>
      <c r="H12" s="24">
        <v>16870000</v>
      </c>
      <c r="I12" s="23" t="s">
        <v>36</v>
      </c>
    </row>
    <row r="13" spans="1:9" ht="18" x14ac:dyDescent="0.25">
      <c r="A13" s="38">
        <v>42773</v>
      </c>
      <c r="B13" s="22" t="s">
        <v>434</v>
      </c>
      <c r="C13" s="23" t="s">
        <v>10</v>
      </c>
      <c r="D13" s="23" t="s">
        <v>435</v>
      </c>
      <c r="E13" s="23" t="s">
        <v>12</v>
      </c>
      <c r="F13" s="23">
        <v>137</v>
      </c>
      <c r="G13" s="24">
        <v>6600000</v>
      </c>
      <c r="H13" s="24">
        <v>6740000</v>
      </c>
      <c r="I13" s="23" t="s">
        <v>16</v>
      </c>
    </row>
    <row r="14" spans="1:9" ht="18" x14ac:dyDescent="0.25">
      <c r="A14" s="38">
        <v>42773</v>
      </c>
      <c r="B14" s="22" t="s">
        <v>436</v>
      </c>
      <c r="C14" s="23" t="s">
        <v>10</v>
      </c>
      <c r="D14" s="23" t="s">
        <v>437</v>
      </c>
      <c r="E14" s="23" t="s">
        <v>12</v>
      </c>
      <c r="F14" s="23">
        <v>88</v>
      </c>
      <c r="G14" s="24">
        <v>2800000</v>
      </c>
      <c r="H14" s="24">
        <v>5740000</v>
      </c>
      <c r="I14" s="23" t="s">
        <v>16</v>
      </c>
    </row>
    <row r="15" spans="1:9" ht="18" x14ac:dyDescent="0.25">
      <c r="A15" s="38">
        <v>42773</v>
      </c>
      <c r="B15" s="22" t="s">
        <v>436</v>
      </c>
      <c r="C15" s="23" t="s">
        <v>10</v>
      </c>
      <c r="D15" s="23" t="s">
        <v>438</v>
      </c>
      <c r="E15" s="23" t="s">
        <v>12</v>
      </c>
      <c r="F15" s="23">
        <v>10</v>
      </c>
      <c r="G15" s="24">
        <v>528000</v>
      </c>
      <c r="H15" s="24">
        <v>1988000</v>
      </c>
      <c r="I15" s="23" t="s">
        <v>16</v>
      </c>
    </row>
    <row r="16" spans="1:9" ht="18" x14ac:dyDescent="0.25">
      <c r="A16" s="38">
        <v>42780</v>
      </c>
      <c r="B16" s="22" t="s">
        <v>17</v>
      </c>
      <c r="C16" s="23" t="s">
        <v>29</v>
      </c>
      <c r="D16" s="23" t="s">
        <v>439</v>
      </c>
      <c r="E16" s="23" t="s">
        <v>19</v>
      </c>
      <c r="F16" s="23">
        <v>36</v>
      </c>
      <c r="G16" s="24">
        <v>9940000</v>
      </c>
      <c r="H16" s="24">
        <v>9443000</v>
      </c>
      <c r="I16" s="23" t="s">
        <v>16</v>
      </c>
    </row>
    <row r="17" spans="1:236" ht="18" x14ac:dyDescent="0.25">
      <c r="A17" s="38">
        <v>42794</v>
      </c>
      <c r="B17" s="22" t="s">
        <v>17</v>
      </c>
      <c r="C17" s="23" t="s">
        <v>29</v>
      </c>
      <c r="D17" s="23" t="s">
        <v>440</v>
      </c>
      <c r="E17" s="23" t="s">
        <v>19</v>
      </c>
      <c r="F17" s="23">
        <v>64</v>
      </c>
      <c r="G17" s="24">
        <v>26400000</v>
      </c>
      <c r="H17" s="24">
        <v>13200000</v>
      </c>
      <c r="I17" s="23" t="s">
        <v>16</v>
      </c>
    </row>
    <row r="18" spans="1:236" ht="18" x14ac:dyDescent="0.25">
      <c r="A18" s="38">
        <v>42794</v>
      </c>
      <c r="B18" s="22" t="s">
        <v>441</v>
      </c>
      <c r="C18" s="23" t="s">
        <v>29</v>
      </c>
      <c r="D18" s="22" t="s">
        <v>442</v>
      </c>
      <c r="E18" s="23" t="s">
        <v>12</v>
      </c>
      <c r="F18" s="23">
        <v>72</v>
      </c>
      <c r="G18" s="26">
        <v>36900000</v>
      </c>
      <c r="H18" s="24">
        <v>36900000</v>
      </c>
      <c r="I18" s="23" t="s">
        <v>16</v>
      </c>
    </row>
    <row r="19" spans="1:236" ht="18" x14ac:dyDescent="0.25">
      <c r="A19" s="38">
        <v>42829</v>
      </c>
      <c r="B19" s="22" t="s">
        <v>443</v>
      </c>
      <c r="C19" s="23" t="s">
        <v>10</v>
      </c>
      <c r="D19" s="23" t="s">
        <v>444</v>
      </c>
      <c r="E19" s="23" t="s">
        <v>19</v>
      </c>
      <c r="F19" s="23">
        <v>27</v>
      </c>
      <c r="G19" s="24">
        <v>5180000</v>
      </c>
      <c r="H19" s="24">
        <v>9062000</v>
      </c>
      <c r="I19" s="23" t="s">
        <v>16</v>
      </c>
    </row>
    <row r="20" spans="1:236" s="6" customFormat="1" ht="18" x14ac:dyDescent="0.25">
      <c r="A20" s="38">
        <v>42831</v>
      </c>
      <c r="B20" s="22" t="s">
        <v>445</v>
      </c>
      <c r="C20" s="23" t="s">
        <v>10</v>
      </c>
      <c r="D20" s="23"/>
      <c r="E20" s="23" t="s">
        <v>446</v>
      </c>
      <c r="F20" s="23">
        <v>1326</v>
      </c>
      <c r="G20" s="24">
        <v>161525000</v>
      </c>
      <c r="H20" s="24">
        <v>161525000</v>
      </c>
      <c r="I20" s="23" t="s">
        <v>16</v>
      </c>
    </row>
    <row r="21" spans="1:236" ht="18" x14ac:dyDescent="0.25">
      <c r="A21" s="38">
        <v>42836</v>
      </c>
      <c r="B21" s="22" t="s">
        <v>17</v>
      </c>
      <c r="C21" s="23" t="s">
        <v>10</v>
      </c>
      <c r="D21" s="23" t="s">
        <v>447</v>
      </c>
      <c r="E21" s="23" t="s">
        <v>12</v>
      </c>
      <c r="F21" s="23">
        <v>131</v>
      </c>
      <c r="G21" s="24">
        <v>11496000</v>
      </c>
      <c r="H21" s="24">
        <v>11956000</v>
      </c>
      <c r="I21" s="24" t="s">
        <v>16</v>
      </c>
    </row>
    <row r="22" spans="1:236" ht="18" x14ac:dyDescent="0.25">
      <c r="A22" s="38">
        <v>42836</v>
      </c>
      <c r="B22" s="22" t="s">
        <v>448</v>
      </c>
      <c r="C22" s="23" t="s">
        <v>10</v>
      </c>
      <c r="D22" s="23" t="s">
        <v>449</v>
      </c>
      <c r="E22" s="23" t="s">
        <v>12</v>
      </c>
      <c r="F22" s="23">
        <v>16</v>
      </c>
      <c r="G22" s="24">
        <v>400000</v>
      </c>
      <c r="H22" s="24">
        <v>400000</v>
      </c>
      <c r="I22" s="23" t="s">
        <v>16</v>
      </c>
    </row>
    <row r="23" spans="1:236" ht="18" x14ac:dyDescent="0.25">
      <c r="A23" s="38">
        <v>42836</v>
      </c>
      <c r="B23" s="22" t="s">
        <v>450</v>
      </c>
      <c r="C23" s="23" t="s">
        <v>10</v>
      </c>
      <c r="D23" s="23" t="s">
        <v>451</v>
      </c>
      <c r="E23" s="23" t="s">
        <v>12</v>
      </c>
      <c r="F23" s="23">
        <v>159</v>
      </c>
      <c r="G23" s="24">
        <v>12746500</v>
      </c>
      <c r="H23" s="24">
        <v>12746500</v>
      </c>
      <c r="I23" s="23" t="s">
        <v>16</v>
      </c>
    </row>
    <row r="24" spans="1:236" s="4" customFormat="1" ht="18" x14ac:dyDescent="0.3">
      <c r="A24" s="38">
        <v>42836</v>
      </c>
      <c r="B24" s="22" t="s">
        <v>17</v>
      </c>
      <c r="C24" s="23" t="s">
        <v>10</v>
      </c>
      <c r="D24" s="23" t="s">
        <v>452</v>
      </c>
      <c r="E24" s="23" t="s">
        <v>12</v>
      </c>
      <c r="F24" s="23">
        <v>9</v>
      </c>
      <c r="G24" s="24">
        <v>504000</v>
      </c>
      <c r="H24" s="24">
        <v>2584000</v>
      </c>
      <c r="I24" s="23" t="s">
        <v>16</v>
      </c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  <c r="BA24" s="1"/>
      <c r="BB24" s="1"/>
      <c r="BC24" s="1"/>
      <c r="BD24" s="1"/>
      <c r="BE24" s="1"/>
      <c r="BF24" s="1"/>
      <c r="BG24" s="1"/>
      <c r="BH24" s="1"/>
      <c r="BI24" s="1"/>
      <c r="BJ24" s="1"/>
      <c r="BK24" s="1"/>
      <c r="BL24" s="1"/>
      <c r="BM24" s="1"/>
      <c r="BN24" s="1"/>
      <c r="BO24" s="1"/>
      <c r="BP24" s="1"/>
      <c r="BQ24" s="1"/>
      <c r="BR24" s="1"/>
      <c r="BS24" s="1"/>
      <c r="BT24" s="1"/>
      <c r="BU24" s="1"/>
      <c r="BV24" s="1"/>
      <c r="BW24" s="1"/>
      <c r="BX24" s="1"/>
      <c r="BY24" s="1"/>
      <c r="BZ24" s="1"/>
      <c r="CA24" s="1"/>
      <c r="CB24" s="1"/>
      <c r="CC24" s="1"/>
      <c r="CD24" s="1"/>
      <c r="CE24" s="1"/>
      <c r="CF24" s="1"/>
      <c r="CG24" s="1"/>
      <c r="CH24" s="1"/>
      <c r="CI24" s="1"/>
      <c r="CJ24" s="1"/>
      <c r="CK24" s="1"/>
      <c r="CL24" s="1"/>
      <c r="CM24" s="1"/>
      <c r="CN24" s="1"/>
      <c r="CO24" s="1"/>
      <c r="CP24" s="1"/>
      <c r="CQ24" s="1"/>
      <c r="CR24" s="1"/>
      <c r="CS24" s="1"/>
      <c r="CT24" s="1"/>
      <c r="CU24" s="1"/>
      <c r="CV24" s="1"/>
      <c r="CW24" s="1"/>
      <c r="CX24" s="1"/>
      <c r="CY24" s="1"/>
      <c r="CZ24" s="1"/>
      <c r="DA24" s="1"/>
      <c r="DB24" s="1"/>
      <c r="DC24" s="1"/>
      <c r="DD24" s="1"/>
      <c r="DE24" s="1"/>
      <c r="DF24" s="1"/>
      <c r="DG24" s="1"/>
      <c r="DH24" s="1"/>
      <c r="DI24" s="1"/>
      <c r="DJ24" s="1"/>
      <c r="DK24" s="1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  <c r="DX24" s="1"/>
      <c r="DY24" s="1"/>
      <c r="DZ24" s="1"/>
      <c r="EA24" s="1"/>
      <c r="EB24" s="1"/>
      <c r="EC24" s="1"/>
      <c r="ED24" s="1"/>
      <c r="EE24" s="1"/>
      <c r="EF24" s="1"/>
      <c r="EG24" s="1"/>
      <c r="EH24" s="1"/>
      <c r="EI24" s="1"/>
      <c r="EJ24" s="1"/>
      <c r="EK24" s="1"/>
      <c r="EL24" s="1"/>
      <c r="EM24" s="1"/>
      <c r="EN24" s="1"/>
      <c r="EO24" s="1"/>
      <c r="EP24" s="1"/>
      <c r="EQ24" s="1"/>
      <c r="ER24" s="1"/>
      <c r="ES24" s="1"/>
      <c r="ET24" s="1"/>
      <c r="EU24" s="1"/>
      <c r="EV24" s="1"/>
      <c r="EW24" s="1"/>
      <c r="EX24" s="1"/>
      <c r="EY24" s="1"/>
      <c r="EZ24" s="1"/>
      <c r="FA24" s="1"/>
      <c r="FB24" s="1"/>
      <c r="FC24" s="1"/>
      <c r="FD24" s="1"/>
      <c r="FE24" s="1"/>
      <c r="FF24" s="1"/>
      <c r="FG24" s="1"/>
      <c r="FH24" s="1"/>
      <c r="FI24" s="1"/>
      <c r="FJ24" s="1"/>
      <c r="FK24" s="1"/>
      <c r="FL24" s="1"/>
      <c r="FM24" s="1"/>
      <c r="FN24" s="1"/>
      <c r="FO24" s="1"/>
      <c r="FP24" s="1"/>
      <c r="FQ24" s="1"/>
      <c r="FR24" s="1"/>
      <c r="FS24" s="1"/>
      <c r="FT24" s="1"/>
      <c r="FU24" s="1"/>
      <c r="FV24" s="1"/>
      <c r="FW24" s="1"/>
      <c r="FX24" s="1"/>
      <c r="FY24" s="1"/>
      <c r="FZ24" s="1"/>
      <c r="GA24" s="1"/>
      <c r="GB24" s="1"/>
      <c r="GC24" s="1"/>
      <c r="GD24" s="1"/>
      <c r="GE24" s="1"/>
      <c r="GF24" s="1"/>
      <c r="GG24" s="1"/>
      <c r="GH24" s="1"/>
      <c r="GI24" s="1"/>
      <c r="GJ24" s="1"/>
      <c r="GK24" s="1"/>
      <c r="GL24" s="1"/>
      <c r="GM24" s="1"/>
      <c r="GN24" s="1"/>
      <c r="GO24" s="1"/>
      <c r="GP24" s="1"/>
      <c r="GQ24" s="1"/>
      <c r="GR24" s="1"/>
      <c r="GS24" s="1"/>
      <c r="GT24" s="1"/>
      <c r="GU24" s="1"/>
      <c r="GV24" s="1"/>
      <c r="GW24" s="1"/>
      <c r="GX24" s="1"/>
      <c r="GY24" s="1"/>
      <c r="GZ24" s="1"/>
      <c r="HA24" s="1"/>
      <c r="HB24" s="1"/>
      <c r="HC24" s="1"/>
      <c r="HD24" s="1"/>
      <c r="HE24" s="1"/>
      <c r="HF24" s="1"/>
      <c r="HG24" s="1"/>
      <c r="HH24" s="1"/>
      <c r="HI24" s="1"/>
      <c r="HJ24" s="1"/>
      <c r="HK24" s="1"/>
      <c r="HL24" s="1"/>
      <c r="HM24" s="1"/>
      <c r="HN24" s="1"/>
      <c r="HO24" s="1"/>
      <c r="HP24" s="1"/>
      <c r="HQ24" s="1"/>
      <c r="HR24" s="1"/>
      <c r="HS24" s="1"/>
      <c r="HT24" s="1"/>
      <c r="HU24" s="1"/>
      <c r="HV24" s="1"/>
      <c r="HW24" s="1"/>
      <c r="HX24" s="1"/>
      <c r="HY24" s="1"/>
      <c r="HZ24" s="1"/>
      <c r="IA24" s="1"/>
      <c r="IB24" s="1"/>
    </row>
    <row r="25" spans="1:236" ht="18" x14ac:dyDescent="0.25">
      <c r="A25" s="38">
        <v>42836</v>
      </c>
      <c r="B25" s="22" t="s">
        <v>17</v>
      </c>
      <c r="C25" s="23" t="s">
        <v>10</v>
      </c>
      <c r="D25" s="23" t="s">
        <v>453</v>
      </c>
      <c r="E25" s="23" t="s">
        <v>12</v>
      </c>
      <c r="F25" s="23">
        <v>45</v>
      </c>
      <c r="G25" s="24">
        <v>1040000</v>
      </c>
      <c r="H25" s="24">
        <v>2450000</v>
      </c>
      <c r="I25" s="23" t="s">
        <v>16</v>
      </c>
    </row>
    <row r="26" spans="1:236" ht="18" x14ac:dyDescent="0.25">
      <c r="A26" s="38">
        <v>42836</v>
      </c>
      <c r="B26" s="22" t="s">
        <v>17</v>
      </c>
      <c r="C26" s="23" t="s">
        <v>29</v>
      </c>
      <c r="D26" s="23" t="s">
        <v>454</v>
      </c>
      <c r="E26" s="23" t="s">
        <v>19</v>
      </c>
      <c r="F26" s="22">
        <v>63</v>
      </c>
      <c r="G26" s="24">
        <v>26000000</v>
      </c>
      <c r="H26" s="24">
        <v>13000000</v>
      </c>
      <c r="I26" s="23" t="s">
        <v>16</v>
      </c>
    </row>
    <row r="27" spans="1:236" s="2" customFormat="1" ht="18" x14ac:dyDescent="0.3">
      <c r="A27" s="38">
        <v>42838</v>
      </c>
      <c r="B27" s="22" t="s">
        <v>455</v>
      </c>
      <c r="C27" s="23" t="s">
        <v>318</v>
      </c>
      <c r="D27" s="23">
        <v>36108</v>
      </c>
      <c r="E27" s="23" t="s">
        <v>319</v>
      </c>
      <c r="F27" s="23">
        <v>857</v>
      </c>
      <c r="G27" s="24">
        <v>148520000</v>
      </c>
      <c r="H27" s="24">
        <v>148520000</v>
      </c>
      <c r="I27" s="23" t="s">
        <v>16</v>
      </c>
    </row>
    <row r="28" spans="1:236" ht="18" x14ac:dyDescent="0.25">
      <c r="A28" s="38">
        <v>42843</v>
      </c>
      <c r="B28" s="22" t="s">
        <v>17</v>
      </c>
      <c r="C28" s="23" t="s">
        <v>10</v>
      </c>
      <c r="D28" s="23" t="s">
        <v>456</v>
      </c>
      <c r="E28" s="23" t="s">
        <v>19</v>
      </c>
      <c r="F28" s="23">
        <v>33</v>
      </c>
      <c r="G28" s="24">
        <v>6000000</v>
      </c>
      <c r="H28" s="24">
        <v>10920000</v>
      </c>
      <c r="I28" s="23" t="s">
        <v>16</v>
      </c>
    </row>
    <row r="29" spans="1:236" ht="18" x14ac:dyDescent="0.25">
      <c r="A29" s="38">
        <v>42843</v>
      </c>
      <c r="B29" s="22" t="s">
        <v>17</v>
      </c>
      <c r="C29" s="23" t="s">
        <v>10</v>
      </c>
      <c r="D29" s="23" t="s">
        <v>457</v>
      </c>
      <c r="E29" s="23" t="s">
        <v>12</v>
      </c>
      <c r="F29" s="23">
        <v>42</v>
      </c>
      <c r="G29" s="24">
        <v>992000</v>
      </c>
      <c r="H29" s="24">
        <v>3332000</v>
      </c>
      <c r="I29" s="23" t="s">
        <v>16</v>
      </c>
    </row>
    <row r="30" spans="1:236" ht="18" x14ac:dyDescent="0.25">
      <c r="A30" s="38">
        <v>42843</v>
      </c>
      <c r="B30" s="22" t="s">
        <v>17</v>
      </c>
      <c r="C30" s="23" t="s">
        <v>10</v>
      </c>
      <c r="D30" s="23" t="s">
        <v>458</v>
      </c>
      <c r="E30" s="23" t="s">
        <v>19</v>
      </c>
      <c r="F30" s="23">
        <v>15</v>
      </c>
      <c r="G30" s="24">
        <v>3000000</v>
      </c>
      <c r="H30" s="24">
        <v>5400000</v>
      </c>
      <c r="I30" s="23" t="s">
        <v>16</v>
      </c>
    </row>
    <row r="31" spans="1:236" ht="18" x14ac:dyDescent="0.25">
      <c r="A31" s="38">
        <v>42843</v>
      </c>
      <c r="B31" s="22" t="s">
        <v>17</v>
      </c>
      <c r="C31" s="23" t="s">
        <v>10</v>
      </c>
      <c r="D31" s="23" t="s">
        <v>459</v>
      </c>
      <c r="E31" s="23" t="s">
        <v>19</v>
      </c>
      <c r="F31" s="23">
        <v>87</v>
      </c>
      <c r="G31" s="24">
        <v>14107500</v>
      </c>
      <c r="H31" s="24">
        <v>21647500</v>
      </c>
      <c r="I31" s="23" t="s">
        <v>36</v>
      </c>
    </row>
    <row r="32" spans="1:236" ht="18" x14ac:dyDescent="0.25">
      <c r="A32" s="38">
        <v>42850</v>
      </c>
      <c r="B32" s="22" t="s">
        <v>17</v>
      </c>
      <c r="C32" s="23" t="s">
        <v>10</v>
      </c>
      <c r="D32" s="23" t="s">
        <v>460</v>
      </c>
      <c r="E32" s="23" t="s">
        <v>12</v>
      </c>
      <c r="F32" s="23">
        <v>20</v>
      </c>
      <c r="G32" s="24">
        <v>3120000</v>
      </c>
      <c r="H32" s="24">
        <v>3890000</v>
      </c>
      <c r="I32" s="23" t="s">
        <v>16</v>
      </c>
    </row>
    <row r="33" spans="1:9" ht="18" x14ac:dyDescent="0.25">
      <c r="A33" s="38">
        <v>42852</v>
      </c>
      <c r="B33" s="22" t="s">
        <v>461</v>
      </c>
      <c r="C33" s="23" t="s">
        <v>29</v>
      </c>
      <c r="D33" s="23" t="s">
        <v>462</v>
      </c>
      <c r="E33" s="23" t="s">
        <v>12</v>
      </c>
      <c r="F33" s="23">
        <v>30</v>
      </c>
      <c r="G33" s="24">
        <v>11650000</v>
      </c>
      <c r="H33" s="24">
        <v>11650000</v>
      </c>
      <c r="I33" s="23" t="s">
        <v>36</v>
      </c>
    </row>
    <row r="34" spans="1:9" ht="18" x14ac:dyDescent="0.25">
      <c r="A34" s="38">
        <v>42857</v>
      </c>
      <c r="B34" s="22" t="s">
        <v>17</v>
      </c>
      <c r="C34" s="23" t="s">
        <v>10</v>
      </c>
      <c r="D34" s="23" t="s">
        <v>463</v>
      </c>
      <c r="E34" s="23" t="s">
        <v>19</v>
      </c>
      <c r="F34" s="23">
        <v>22</v>
      </c>
      <c r="G34" s="24">
        <v>3300000</v>
      </c>
      <c r="H34" s="24">
        <v>6940000</v>
      </c>
      <c r="I34" s="23" t="s">
        <v>16</v>
      </c>
    </row>
    <row r="35" spans="1:9" ht="18" x14ac:dyDescent="0.25">
      <c r="A35" s="38">
        <v>42898</v>
      </c>
      <c r="B35" s="22" t="s">
        <v>464</v>
      </c>
      <c r="C35" s="23" t="s">
        <v>318</v>
      </c>
      <c r="D35" s="23">
        <v>36238</v>
      </c>
      <c r="E35" s="23" t="s">
        <v>465</v>
      </c>
      <c r="F35" s="23">
        <v>604.38</v>
      </c>
      <c r="G35" s="24">
        <v>92001000</v>
      </c>
      <c r="H35" s="24">
        <v>92007000</v>
      </c>
      <c r="I35" s="23" t="s">
        <v>16</v>
      </c>
    </row>
    <row r="36" spans="1:9" ht="18" x14ac:dyDescent="0.25">
      <c r="A36" s="38">
        <v>42906</v>
      </c>
      <c r="B36" s="22" t="s">
        <v>17</v>
      </c>
      <c r="C36" s="23" t="s">
        <v>29</v>
      </c>
      <c r="D36" s="23" t="s">
        <v>466</v>
      </c>
      <c r="E36" s="23" t="s">
        <v>19</v>
      </c>
      <c r="F36" s="23">
        <v>63</v>
      </c>
      <c r="G36" s="24">
        <v>24300000</v>
      </c>
      <c r="H36" s="28">
        <v>13365000</v>
      </c>
      <c r="I36" s="27" t="s">
        <v>191</v>
      </c>
    </row>
    <row r="37" spans="1:9" ht="18" x14ac:dyDescent="0.25">
      <c r="A37" s="37">
        <v>42908</v>
      </c>
      <c r="B37" s="22" t="s">
        <v>17</v>
      </c>
      <c r="C37" s="23" t="s">
        <v>10</v>
      </c>
      <c r="D37" s="23" t="s">
        <v>467</v>
      </c>
      <c r="E37" s="23" t="s">
        <v>19</v>
      </c>
      <c r="F37" s="23">
        <v>44</v>
      </c>
      <c r="G37" s="24">
        <v>7200000</v>
      </c>
      <c r="H37" s="24">
        <v>9900000</v>
      </c>
      <c r="I37" s="23" t="s">
        <v>16</v>
      </c>
    </row>
    <row r="38" spans="1:9" ht="18" x14ac:dyDescent="0.25">
      <c r="A38" s="37">
        <v>42912</v>
      </c>
      <c r="B38" s="22" t="s">
        <v>17</v>
      </c>
      <c r="C38" s="23" t="s">
        <v>10</v>
      </c>
      <c r="D38" s="23" t="s">
        <v>468</v>
      </c>
      <c r="E38" s="23" t="s">
        <v>12</v>
      </c>
      <c r="F38" s="23">
        <v>273</v>
      </c>
      <c r="G38" s="24">
        <v>10480000</v>
      </c>
      <c r="H38" s="24">
        <v>10480000</v>
      </c>
      <c r="I38" s="23" t="s">
        <v>36</v>
      </c>
    </row>
    <row r="39" spans="1:9" ht="18" x14ac:dyDescent="0.25">
      <c r="A39" s="37">
        <v>42913</v>
      </c>
      <c r="B39" s="22" t="s">
        <v>17</v>
      </c>
      <c r="C39" s="23" t="s">
        <v>10</v>
      </c>
      <c r="D39" s="23" t="s">
        <v>469</v>
      </c>
      <c r="E39" s="23" t="s">
        <v>12</v>
      </c>
      <c r="F39" s="23">
        <v>18</v>
      </c>
      <c r="G39" s="24">
        <v>1680000</v>
      </c>
      <c r="H39" s="24">
        <v>4080000</v>
      </c>
      <c r="I39" s="23" t="s">
        <v>16</v>
      </c>
    </row>
    <row r="40" spans="1:9" ht="18" x14ac:dyDescent="0.25">
      <c r="A40" s="37">
        <v>42913</v>
      </c>
      <c r="B40" s="22" t="s">
        <v>17</v>
      </c>
      <c r="C40" s="23" t="s">
        <v>10</v>
      </c>
      <c r="D40" s="23" t="s">
        <v>470</v>
      </c>
      <c r="E40" s="23" t="s">
        <v>19</v>
      </c>
      <c r="F40" s="23">
        <v>56</v>
      </c>
      <c r="G40" s="24">
        <v>12000000</v>
      </c>
      <c r="H40" s="24">
        <v>20400000</v>
      </c>
      <c r="I40" s="23" t="s">
        <v>36</v>
      </c>
    </row>
    <row r="41" spans="1:9" ht="18" x14ac:dyDescent="0.25">
      <c r="A41" s="37">
        <v>42915</v>
      </c>
      <c r="B41" s="22" t="s">
        <v>17</v>
      </c>
      <c r="C41" s="23" t="s">
        <v>10</v>
      </c>
      <c r="D41" s="23" t="s">
        <v>471</v>
      </c>
      <c r="E41" s="23" t="s">
        <v>12</v>
      </c>
      <c r="F41" s="23">
        <v>32</v>
      </c>
      <c r="G41" s="24">
        <v>960000</v>
      </c>
      <c r="H41" s="24">
        <v>4160000</v>
      </c>
      <c r="I41" s="23" t="s">
        <v>16</v>
      </c>
    </row>
    <row r="42" spans="1:9" ht="18" x14ac:dyDescent="0.25">
      <c r="A42" s="37">
        <v>42915</v>
      </c>
      <c r="B42" s="22" t="s">
        <v>472</v>
      </c>
      <c r="C42" s="23" t="s">
        <v>29</v>
      </c>
      <c r="D42" s="23" t="s">
        <v>473</v>
      </c>
      <c r="E42" s="23" t="s">
        <v>12</v>
      </c>
      <c r="F42" s="23">
        <v>91</v>
      </c>
      <c r="G42" s="24">
        <v>28000000</v>
      </c>
      <c r="H42" s="24">
        <v>28000000</v>
      </c>
      <c r="I42" s="23" t="s">
        <v>36</v>
      </c>
    </row>
    <row r="43" spans="1:9" ht="18" x14ac:dyDescent="0.25">
      <c r="A43" s="37">
        <v>42920</v>
      </c>
      <c r="B43" s="22" t="s">
        <v>17</v>
      </c>
      <c r="C43" s="23" t="s">
        <v>10</v>
      </c>
      <c r="D43" s="23" t="s">
        <v>474</v>
      </c>
      <c r="E43" s="23" t="s">
        <v>12</v>
      </c>
      <c r="F43" s="23">
        <v>27</v>
      </c>
      <c r="G43" s="24">
        <v>2480000</v>
      </c>
      <c r="H43" s="24">
        <v>6830000</v>
      </c>
      <c r="I43" s="23" t="s">
        <v>16</v>
      </c>
    </row>
    <row r="44" spans="1:9" ht="18" x14ac:dyDescent="0.25">
      <c r="A44" s="37">
        <v>42920</v>
      </c>
      <c r="B44" s="22" t="s">
        <v>475</v>
      </c>
      <c r="C44" s="23" t="s">
        <v>10</v>
      </c>
      <c r="D44" s="23" t="s">
        <v>476</v>
      </c>
      <c r="E44" s="23" t="s">
        <v>12</v>
      </c>
      <c r="F44" s="23">
        <v>92</v>
      </c>
      <c r="G44" s="24">
        <v>2560000</v>
      </c>
      <c r="H44" s="24">
        <v>2560000</v>
      </c>
      <c r="I44" s="23" t="s">
        <v>16</v>
      </c>
    </row>
    <row r="45" spans="1:9" ht="18" x14ac:dyDescent="0.25">
      <c r="A45" s="37">
        <v>42920</v>
      </c>
      <c r="B45" s="22" t="s">
        <v>17</v>
      </c>
      <c r="C45" s="23" t="s">
        <v>10</v>
      </c>
      <c r="D45" s="23" t="s">
        <v>477</v>
      </c>
      <c r="E45" s="23" t="s">
        <v>12</v>
      </c>
      <c r="F45" s="23">
        <v>71</v>
      </c>
      <c r="G45" s="24">
        <v>11120000</v>
      </c>
      <c r="H45" s="24">
        <v>12270000</v>
      </c>
      <c r="I45" s="23" t="s">
        <v>16</v>
      </c>
    </row>
    <row r="46" spans="1:9" ht="18" x14ac:dyDescent="0.25">
      <c r="A46" s="37">
        <v>42922</v>
      </c>
      <c r="B46" s="22" t="s">
        <v>17</v>
      </c>
      <c r="C46" s="23" t="s">
        <v>29</v>
      </c>
      <c r="D46" s="23" t="s">
        <v>478</v>
      </c>
      <c r="E46" s="23" t="s">
        <v>19</v>
      </c>
      <c r="F46" s="23">
        <v>34</v>
      </c>
      <c r="G46" s="24">
        <v>10900000</v>
      </c>
      <c r="H46" s="24">
        <v>5995000</v>
      </c>
      <c r="I46" s="23" t="s">
        <v>191</v>
      </c>
    </row>
    <row r="47" spans="1:9" ht="18" x14ac:dyDescent="0.25">
      <c r="A47" s="37">
        <v>42923</v>
      </c>
      <c r="B47" s="22" t="s">
        <v>17</v>
      </c>
      <c r="C47" s="23" t="s">
        <v>10</v>
      </c>
      <c r="D47" s="23" t="s">
        <v>469</v>
      </c>
      <c r="E47" s="23" t="s">
        <v>12</v>
      </c>
      <c r="F47" s="23">
        <v>27</v>
      </c>
      <c r="G47" s="24">
        <v>560000</v>
      </c>
      <c r="H47" s="24">
        <v>580000</v>
      </c>
      <c r="I47" s="23" t="s">
        <v>16</v>
      </c>
    </row>
    <row r="48" spans="1:9" ht="18" x14ac:dyDescent="0.25">
      <c r="A48" s="37">
        <v>42927</v>
      </c>
      <c r="B48" s="22" t="s">
        <v>17</v>
      </c>
      <c r="C48" s="23" t="s">
        <v>29</v>
      </c>
      <c r="D48" s="23" t="s">
        <v>479</v>
      </c>
      <c r="E48" s="23" t="s">
        <v>19</v>
      </c>
      <c r="F48" s="23">
        <v>70</v>
      </c>
      <c r="G48" s="24">
        <v>21400000</v>
      </c>
      <c r="H48" s="24">
        <v>11770000</v>
      </c>
      <c r="I48" s="23" t="s">
        <v>191</v>
      </c>
    </row>
    <row r="49" spans="1:9" ht="18" x14ac:dyDescent="0.25">
      <c r="A49" s="37">
        <v>42934</v>
      </c>
      <c r="B49" s="22" t="s">
        <v>480</v>
      </c>
      <c r="C49" s="23" t="s">
        <v>318</v>
      </c>
      <c r="D49" s="23">
        <v>35600</v>
      </c>
      <c r="E49" s="23" t="s">
        <v>365</v>
      </c>
      <c r="F49" s="23">
        <v>558</v>
      </c>
      <c r="G49" s="24">
        <v>99200000</v>
      </c>
      <c r="H49" s="24">
        <v>100000000</v>
      </c>
      <c r="I49" s="23" t="s">
        <v>36</v>
      </c>
    </row>
    <row r="50" spans="1:9" ht="18" x14ac:dyDescent="0.25">
      <c r="A50" s="37">
        <v>42955</v>
      </c>
      <c r="B50" s="22" t="s">
        <v>17</v>
      </c>
      <c r="C50" s="23" t="s">
        <v>29</v>
      </c>
      <c r="D50" s="23" t="s">
        <v>481</v>
      </c>
      <c r="E50" s="23" t="s">
        <v>19</v>
      </c>
      <c r="F50" s="23">
        <v>25</v>
      </c>
      <c r="G50" s="24">
        <v>6400000</v>
      </c>
      <c r="H50" s="24">
        <v>1824000</v>
      </c>
      <c r="I50" s="23" t="s">
        <v>16</v>
      </c>
    </row>
    <row r="51" spans="1:9" ht="18" x14ac:dyDescent="0.25">
      <c r="A51" s="37">
        <v>42962</v>
      </c>
      <c r="B51" s="22" t="s">
        <v>17</v>
      </c>
      <c r="C51" s="23" t="s">
        <v>29</v>
      </c>
      <c r="D51" s="23" t="s">
        <v>482</v>
      </c>
      <c r="E51" s="23" t="s">
        <v>19</v>
      </c>
      <c r="F51" s="23">
        <v>39</v>
      </c>
      <c r="G51" s="24">
        <v>12500000</v>
      </c>
      <c r="H51" s="24">
        <v>1830437</v>
      </c>
      <c r="I51" s="23" t="s">
        <v>191</v>
      </c>
    </row>
    <row r="52" spans="1:9" ht="18" x14ac:dyDescent="0.25">
      <c r="A52" s="21">
        <v>42962</v>
      </c>
      <c r="B52" s="22" t="s">
        <v>483</v>
      </c>
      <c r="C52" s="23" t="s">
        <v>29</v>
      </c>
      <c r="D52" s="23" t="s">
        <v>484</v>
      </c>
      <c r="E52" s="23" t="s">
        <v>12</v>
      </c>
      <c r="F52" s="23">
        <v>237</v>
      </c>
      <c r="G52" s="24">
        <v>69200000</v>
      </c>
      <c r="H52" s="24">
        <v>69200000</v>
      </c>
      <c r="I52" s="23" t="s">
        <v>16</v>
      </c>
    </row>
    <row r="53" spans="1:9" ht="18" hidden="1" x14ac:dyDescent="0.25">
      <c r="A53" s="46"/>
      <c r="B53" s="43"/>
      <c r="C53" s="42"/>
      <c r="D53" s="42"/>
      <c r="E53" s="42"/>
      <c r="F53" s="42"/>
      <c r="G53" s="44"/>
      <c r="H53" s="44"/>
      <c r="I53" s="42"/>
    </row>
    <row r="54" spans="1:9" ht="18" hidden="1" x14ac:dyDescent="0.25">
      <c r="A54" s="46"/>
      <c r="B54" s="43"/>
      <c r="C54" s="42"/>
      <c r="D54" s="42"/>
      <c r="E54" s="42"/>
      <c r="F54" s="42"/>
      <c r="G54" s="44"/>
      <c r="H54" s="44"/>
      <c r="I54" s="42"/>
    </row>
    <row r="55" spans="1:9" ht="18" hidden="1" x14ac:dyDescent="0.25">
      <c r="A55" s="46"/>
      <c r="B55" s="43"/>
      <c r="C55" s="42"/>
      <c r="D55" s="42"/>
      <c r="E55" s="42"/>
      <c r="F55" s="42"/>
      <c r="G55" s="44"/>
      <c r="H55" s="44"/>
      <c r="I55" s="42"/>
    </row>
    <row r="56" spans="1:9" ht="18" hidden="1" x14ac:dyDescent="0.25">
      <c r="A56" s="46"/>
      <c r="B56" s="43"/>
      <c r="C56" s="42"/>
      <c r="D56" s="42"/>
      <c r="E56" s="42"/>
      <c r="F56" s="42"/>
      <c r="G56" s="44"/>
      <c r="H56" s="44"/>
      <c r="I56" s="42"/>
    </row>
    <row r="57" spans="1:9" ht="18" hidden="1" x14ac:dyDescent="0.25">
      <c r="A57" s="46"/>
      <c r="B57" s="43"/>
      <c r="C57" s="42"/>
      <c r="D57" s="42"/>
      <c r="E57" s="42"/>
      <c r="F57" s="42"/>
      <c r="G57" s="44"/>
      <c r="H57" s="44"/>
      <c r="I57" s="42"/>
    </row>
    <row r="58" spans="1:9" ht="18" hidden="1" x14ac:dyDescent="0.25">
      <c r="A58" s="46"/>
      <c r="B58" s="43"/>
      <c r="C58" s="42"/>
      <c r="D58" s="42"/>
      <c r="E58" s="42"/>
      <c r="F58" s="42"/>
      <c r="G58" s="44"/>
      <c r="H58" s="44"/>
      <c r="I58" s="42"/>
    </row>
    <row r="59" spans="1:9" ht="18" hidden="1" x14ac:dyDescent="0.25">
      <c r="A59" s="46"/>
      <c r="B59" s="43"/>
      <c r="C59" s="42"/>
      <c r="D59" s="42"/>
      <c r="E59" s="42"/>
      <c r="F59" s="42"/>
      <c r="G59" s="44"/>
      <c r="H59" s="44"/>
      <c r="I59" s="42"/>
    </row>
    <row r="60" spans="1:9" ht="18" hidden="1" x14ac:dyDescent="0.25">
      <c r="A60" s="46"/>
      <c r="B60" s="43"/>
      <c r="C60" s="42"/>
      <c r="D60" s="42"/>
      <c r="E60" s="42"/>
      <c r="F60" s="42"/>
      <c r="G60" s="44"/>
      <c r="H60" s="44"/>
      <c r="I60" s="42"/>
    </row>
    <row r="61" spans="1:9" ht="18" hidden="1" x14ac:dyDescent="0.25">
      <c r="A61" s="46"/>
      <c r="B61" s="43"/>
      <c r="C61" s="42"/>
      <c r="D61" s="42"/>
      <c r="E61" s="42"/>
      <c r="F61" s="42"/>
      <c r="G61" s="44"/>
      <c r="H61" s="44"/>
      <c r="I61" s="42"/>
    </row>
    <row r="62" spans="1:9" ht="18" hidden="1" x14ac:dyDescent="0.25">
      <c r="A62" s="46"/>
      <c r="B62" s="43"/>
      <c r="C62" s="42"/>
      <c r="D62" s="42"/>
      <c r="E62" s="42"/>
      <c r="F62" s="42"/>
      <c r="G62" s="44"/>
      <c r="H62" s="44"/>
      <c r="I62" s="42"/>
    </row>
    <row r="63" spans="1:9" ht="18" hidden="1" x14ac:dyDescent="0.25">
      <c r="A63" s="46"/>
      <c r="B63" s="43"/>
      <c r="C63" s="42"/>
      <c r="D63" s="42"/>
      <c r="E63" s="42"/>
      <c r="F63" s="42"/>
      <c r="G63" s="44"/>
      <c r="H63" s="44"/>
      <c r="I63" s="42"/>
    </row>
    <row r="64" spans="1:9" ht="18" hidden="1" x14ac:dyDescent="0.25">
      <c r="A64" s="46"/>
      <c r="B64" s="43"/>
      <c r="C64" s="42"/>
      <c r="D64" s="42"/>
      <c r="E64" s="42"/>
      <c r="F64" s="42"/>
      <c r="G64" s="44"/>
      <c r="H64" s="44"/>
      <c r="I64" s="42"/>
    </row>
    <row r="65" spans="1:9" ht="18" hidden="1" x14ac:dyDescent="0.25">
      <c r="A65" s="46"/>
      <c r="B65" s="43"/>
      <c r="C65" s="42"/>
      <c r="D65" s="42"/>
      <c r="E65" s="42"/>
      <c r="F65" s="42"/>
      <c r="G65" s="44"/>
      <c r="H65" s="44"/>
      <c r="I65" s="42"/>
    </row>
    <row r="66" spans="1:9" ht="18" hidden="1" x14ac:dyDescent="0.25">
      <c r="A66" s="46"/>
      <c r="B66" s="43"/>
      <c r="C66" s="42"/>
      <c r="D66" s="42"/>
      <c r="E66" s="42"/>
      <c r="F66" s="42"/>
      <c r="G66" s="44"/>
      <c r="H66" s="44"/>
      <c r="I66" s="42"/>
    </row>
    <row r="67" spans="1:9" ht="18" hidden="1" x14ac:dyDescent="0.25">
      <c r="A67" s="46"/>
      <c r="B67" s="43"/>
      <c r="C67" s="42"/>
      <c r="D67" s="42"/>
      <c r="E67" s="42"/>
      <c r="F67" s="42"/>
      <c r="G67" s="44"/>
      <c r="H67" s="44"/>
      <c r="I67" s="42"/>
    </row>
    <row r="68" spans="1:9" ht="18" hidden="1" x14ac:dyDescent="0.25">
      <c r="A68" s="46"/>
      <c r="B68" s="43"/>
      <c r="C68" s="42"/>
      <c r="D68" s="42"/>
      <c r="E68" s="42"/>
      <c r="F68" s="42"/>
      <c r="G68" s="44"/>
      <c r="H68" s="44"/>
      <c r="I68" s="42"/>
    </row>
    <row r="69" spans="1:9" ht="18" hidden="1" x14ac:dyDescent="0.25">
      <c r="A69" s="46"/>
      <c r="B69" s="43"/>
      <c r="C69" s="42"/>
      <c r="D69" s="42"/>
      <c r="E69" s="42"/>
      <c r="F69" s="42"/>
      <c r="G69" s="44"/>
      <c r="H69" s="44"/>
      <c r="I69" s="42"/>
    </row>
    <row r="70" spans="1:9" ht="18" hidden="1" x14ac:dyDescent="0.25">
      <c r="A70" s="46"/>
      <c r="B70" s="43"/>
      <c r="C70" s="42"/>
      <c r="D70" s="42"/>
      <c r="E70" s="42"/>
      <c r="F70" s="42"/>
      <c r="G70" s="44"/>
      <c r="H70" s="44"/>
      <c r="I70" s="42"/>
    </row>
    <row r="71" spans="1:9" ht="18" hidden="1" x14ac:dyDescent="0.25">
      <c r="A71" s="46"/>
      <c r="B71" s="43"/>
      <c r="C71" s="42"/>
      <c r="D71" s="42"/>
      <c r="E71" s="42"/>
      <c r="F71" s="42"/>
      <c r="G71" s="44"/>
      <c r="H71" s="44"/>
      <c r="I71" s="42"/>
    </row>
    <row r="72" spans="1:9" ht="18" hidden="1" x14ac:dyDescent="0.25">
      <c r="A72" s="46"/>
      <c r="B72" s="43"/>
      <c r="C72" s="42"/>
      <c r="D72" s="42"/>
      <c r="E72" s="42"/>
      <c r="F72" s="42"/>
      <c r="G72" s="44"/>
      <c r="H72" s="44"/>
      <c r="I72" s="42"/>
    </row>
    <row r="73" spans="1:9" ht="18" hidden="1" x14ac:dyDescent="0.25">
      <c r="A73" s="46"/>
      <c r="B73" s="43"/>
      <c r="C73" s="42"/>
      <c r="D73" s="42"/>
      <c r="E73" s="42"/>
      <c r="F73" s="42"/>
      <c r="G73" s="44"/>
      <c r="H73" s="44"/>
      <c r="I73" s="42"/>
    </row>
    <row r="74" spans="1:9" ht="18" hidden="1" x14ac:dyDescent="0.25">
      <c r="A74" s="46"/>
      <c r="B74" s="43"/>
      <c r="C74" s="42"/>
      <c r="D74" s="42"/>
      <c r="E74" s="42"/>
      <c r="F74" s="42"/>
      <c r="G74" s="44"/>
      <c r="H74" s="44"/>
      <c r="I74" s="42"/>
    </row>
    <row r="75" spans="1:9" ht="18" hidden="1" x14ac:dyDescent="0.25">
      <c r="A75" s="46"/>
      <c r="B75" s="43"/>
      <c r="C75" s="42"/>
      <c r="D75" s="42"/>
      <c r="E75" s="42"/>
      <c r="F75" s="42"/>
      <c r="G75" s="44"/>
      <c r="H75" s="44"/>
      <c r="I75" s="42"/>
    </row>
    <row r="76" spans="1:9" ht="18" hidden="1" x14ac:dyDescent="0.25">
      <c r="A76" s="46"/>
      <c r="B76" s="43"/>
      <c r="C76" s="42"/>
      <c r="D76" s="42"/>
      <c r="E76" s="42"/>
      <c r="F76" s="42"/>
      <c r="G76" s="44"/>
      <c r="H76" s="44"/>
      <c r="I76" s="42"/>
    </row>
    <row r="77" spans="1:9" ht="18" hidden="1" x14ac:dyDescent="0.25">
      <c r="A77" s="46"/>
      <c r="B77" s="43"/>
      <c r="C77" s="42"/>
      <c r="D77" s="42"/>
      <c r="E77" s="42"/>
      <c r="F77" s="42"/>
      <c r="G77" s="44"/>
      <c r="H77" s="44"/>
      <c r="I77" s="42"/>
    </row>
    <row r="78" spans="1:9" ht="18" hidden="1" x14ac:dyDescent="0.25">
      <c r="A78" s="46"/>
      <c r="B78" s="43"/>
      <c r="C78" s="42"/>
      <c r="D78" s="42"/>
      <c r="E78" s="42"/>
      <c r="F78" s="42"/>
      <c r="G78" s="44"/>
      <c r="H78" s="44"/>
      <c r="I78" s="42"/>
    </row>
    <row r="79" spans="1:9" ht="18" hidden="1" x14ac:dyDescent="0.25">
      <c r="A79" s="46"/>
      <c r="B79" s="43"/>
      <c r="C79" s="42"/>
      <c r="D79" s="42"/>
      <c r="E79" s="42"/>
      <c r="F79" s="42"/>
      <c r="G79" s="44"/>
      <c r="H79" s="44"/>
      <c r="I79" s="42"/>
    </row>
    <row r="80" spans="1:9" ht="18" hidden="1" x14ac:dyDescent="0.25">
      <c r="A80" s="46"/>
      <c r="B80" s="43"/>
      <c r="C80" s="42"/>
      <c r="D80" s="42"/>
      <c r="E80" s="42"/>
      <c r="F80" s="42"/>
      <c r="G80" s="44"/>
      <c r="H80" s="44"/>
      <c r="I80" s="42"/>
    </row>
    <row r="81" spans="1:9" ht="18" hidden="1" x14ac:dyDescent="0.25">
      <c r="A81" s="46"/>
      <c r="B81" s="43"/>
      <c r="C81" s="42"/>
      <c r="D81" s="42"/>
      <c r="E81" s="42"/>
      <c r="F81" s="42"/>
      <c r="G81" s="44"/>
      <c r="H81" s="44"/>
      <c r="I81" s="42"/>
    </row>
    <row r="82" spans="1:9" ht="18" hidden="1" x14ac:dyDescent="0.25">
      <c r="A82" s="46"/>
      <c r="B82" s="43"/>
      <c r="C82" s="42"/>
      <c r="D82" s="42"/>
      <c r="E82" s="42"/>
      <c r="F82" s="42"/>
      <c r="G82" s="44"/>
      <c r="H82" s="44"/>
      <c r="I82" s="42"/>
    </row>
    <row r="83" spans="1:9" ht="18" hidden="1" x14ac:dyDescent="0.25">
      <c r="A83" s="46"/>
      <c r="B83" s="43"/>
      <c r="C83" s="42"/>
      <c r="D83" s="42"/>
      <c r="E83" s="42"/>
      <c r="F83" s="42"/>
      <c r="G83" s="44"/>
      <c r="H83" s="44"/>
      <c r="I83" s="42"/>
    </row>
    <row r="84" spans="1:9" ht="18" hidden="1" x14ac:dyDescent="0.25">
      <c r="A84" s="46"/>
      <c r="B84" s="43"/>
      <c r="C84" s="42"/>
      <c r="D84" s="42"/>
      <c r="E84" s="42"/>
      <c r="F84" s="42"/>
      <c r="G84" s="44"/>
      <c r="H84" s="44"/>
      <c r="I84" s="42"/>
    </row>
    <row r="85" spans="1:9" ht="18" hidden="1" x14ac:dyDescent="0.25">
      <c r="A85" s="46"/>
      <c r="B85" s="43"/>
      <c r="C85" s="42"/>
      <c r="D85" s="42"/>
      <c r="E85" s="42"/>
      <c r="F85" s="42"/>
      <c r="G85" s="44"/>
      <c r="H85" s="44"/>
      <c r="I85" s="42"/>
    </row>
    <row r="86" spans="1:9" ht="18" hidden="1" x14ac:dyDescent="0.25">
      <c r="A86" s="42"/>
      <c r="B86" s="43"/>
      <c r="C86" s="42"/>
      <c r="D86" s="42"/>
      <c r="E86" s="42"/>
      <c r="F86" s="42"/>
      <c r="G86" s="44"/>
      <c r="H86" s="44"/>
      <c r="I86" s="42"/>
    </row>
    <row r="87" spans="1:9" ht="18" hidden="1" x14ac:dyDescent="0.25">
      <c r="A87" s="42"/>
      <c r="B87" s="43"/>
      <c r="C87" s="42"/>
      <c r="D87" s="42"/>
      <c r="E87" s="42"/>
      <c r="F87" s="42"/>
      <c r="G87" s="44"/>
      <c r="H87" s="44"/>
      <c r="I87" s="42"/>
    </row>
    <row r="88" spans="1:9" ht="18" hidden="1" x14ac:dyDescent="0.25">
      <c r="A88" s="42"/>
      <c r="B88" s="43"/>
      <c r="C88" s="42"/>
      <c r="D88" s="42"/>
      <c r="E88" s="42"/>
      <c r="F88" s="42"/>
      <c r="G88" s="44"/>
      <c r="H88" s="44"/>
      <c r="I88" s="42"/>
    </row>
    <row r="89" spans="1:9" ht="18" hidden="1" x14ac:dyDescent="0.25">
      <c r="A89" s="42"/>
      <c r="B89" s="43"/>
      <c r="C89" s="42"/>
      <c r="D89" s="42"/>
      <c r="E89" s="42"/>
      <c r="F89" s="42"/>
      <c r="G89" s="44"/>
      <c r="H89" s="44"/>
      <c r="I89" s="42"/>
    </row>
    <row r="90" spans="1:9" ht="18" hidden="1" x14ac:dyDescent="0.25">
      <c r="A90" s="42"/>
      <c r="B90" s="43"/>
      <c r="C90" s="42"/>
      <c r="D90" s="42"/>
      <c r="E90" s="42"/>
      <c r="F90" s="42"/>
      <c r="G90" s="44"/>
      <c r="H90" s="44"/>
      <c r="I90" s="42"/>
    </row>
    <row r="91" spans="1:9" ht="18" hidden="1" x14ac:dyDescent="0.25">
      <c r="A91" s="42"/>
      <c r="B91" s="43"/>
      <c r="C91" s="42"/>
      <c r="D91" s="42"/>
      <c r="E91" s="42"/>
      <c r="F91" s="42"/>
      <c r="G91" s="44"/>
      <c r="H91" s="44"/>
      <c r="I91" s="42"/>
    </row>
    <row r="92" spans="1:9" ht="18" hidden="1" x14ac:dyDescent="0.25">
      <c r="A92" s="42"/>
      <c r="B92" s="43"/>
      <c r="C92" s="42"/>
      <c r="D92" s="42"/>
      <c r="E92" s="42"/>
      <c r="F92" s="42"/>
      <c r="G92" s="44"/>
      <c r="H92" s="44"/>
      <c r="I92" s="42"/>
    </row>
    <row r="93" spans="1:9" ht="18" hidden="1" x14ac:dyDescent="0.25">
      <c r="A93" s="42"/>
      <c r="B93" s="43"/>
      <c r="C93" s="42"/>
      <c r="D93" s="42"/>
      <c r="E93" s="42"/>
      <c r="F93" s="42"/>
      <c r="G93" s="44"/>
      <c r="H93" s="44"/>
      <c r="I93" s="42"/>
    </row>
    <row r="94" spans="1:9" ht="18" hidden="1" x14ac:dyDescent="0.25">
      <c r="A94" s="42"/>
      <c r="B94" s="43"/>
      <c r="C94" s="42"/>
      <c r="D94" s="42"/>
      <c r="E94" s="42"/>
      <c r="F94" s="42"/>
      <c r="G94" s="44"/>
      <c r="H94" s="44"/>
      <c r="I94" s="42"/>
    </row>
    <row r="95" spans="1:9" ht="18" hidden="1" x14ac:dyDescent="0.25">
      <c r="A95" s="42"/>
      <c r="B95" s="43"/>
      <c r="C95" s="42"/>
      <c r="D95" s="42"/>
      <c r="E95" s="42"/>
      <c r="F95" s="42"/>
      <c r="G95" s="44"/>
      <c r="H95" s="44"/>
      <c r="I95" s="42"/>
    </row>
    <row r="96" spans="1:9" ht="18" hidden="1" x14ac:dyDescent="0.25">
      <c r="A96" s="42"/>
      <c r="B96" s="43"/>
      <c r="C96" s="42"/>
      <c r="D96" s="42"/>
      <c r="E96" s="42"/>
      <c r="F96" s="42"/>
      <c r="G96" s="44"/>
      <c r="H96" s="44"/>
      <c r="I96" s="42"/>
    </row>
    <row r="97" spans="1:9" ht="18" hidden="1" x14ac:dyDescent="0.25">
      <c r="A97" s="42"/>
      <c r="B97" s="43"/>
      <c r="C97" s="42"/>
      <c r="D97" s="42"/>
      <c r="E97" s="42"/>
      <c r="F97" s="42"/>
      <c r="G97" s="44"/>
      <c r="H97" s="44"/>
      <c r="I97" s="42"/>
    </row>
    <row r="98" spans="1:9" ht="18" hidden="1" x14ac:dyDescent="0.25">
      <c r="A98" s="42"/>
      <c r="B98" s="43"/>
      <c r="C98" s="42"/>
      <c r="D98" s="42"/>
      <c r="E98" s="42"/>
      <c r="F98" s="42"/>
      <c r="G98" s="44"/>
      <c r="H98" s="44"/>
      <c r="I98" s="42"/>
    </row>
    <row r="99" spans="1:9" ht="18" hidden="1" x14ac:dyDescent="0.25">
      <c r="A99" s="42"/>
      <c r="B99" s="43"/>
      <c r="C99" s="42"/>
      <c r="D99" s="42"/>
      <c r="E99" s="42"/>
      <c r="F99" s="42"/>
      <c r="G99" s="44"/>
      <c r="H99" s="44"/>
      <c r="I99" s="42"/>
    </row>
    <row r="100" spans="1:9" ht="18" hidden="1" x14ac:dyDescent="0.25">
      <c r="A100" s="42"/>
      <c r="B100" s="43"/>
      <c r="C100" s="42"/>
      <c r="D100" s="42"/>
      <c r="E100" s="42"/>
      <c r="F100" s="42"/>
      <c r="G100" s="44"/>
      <c r="H100" s="44"/>
      <c r="I100" s="42"/>
    </row>
    <row r="101" spans="1:9" ht="18" hidden="1" x14ac:dyDescent="0.25">
      <c r="A101" s="42"/>
      <c r="B101" s="43"/>
      <c r="C101" s="42"/>
      <c r="D101" s="42"/>
      <c r="E101" s="42"/>
      <c r="F101" s="42"/>
      <c r="G101" s="44"/>
      <c r="H101" s="44"/>
      <c r="I101" s="42"/>
    </row>
    <row r="102" spans="1:9" ht="18" hidden="1" x14ac:dyDescent="0.25">
      <c r="A102" s="42"/>
      <c r="B102" s="43"/>
      <c r="C102" s="42"/>
      <c r="D102" s="42"/>
      <c r="E102" s="42"/>
      <c r="F102" s="42"/>
      <c r="G102" s="44"/>
      <c r="H102" s="44"/>
      <c r="I102" s="42"/>
    </row>
    <row r="103" spans="1:9" ht="18" hidden="1" x14ac:dyDescent="0.25">
      <c r="A103" s="42"/>
      <c r="B103" s="43"/>
      <c r="C103" s="42"/>
      <c r="D103" s="42"/>
      <c r="E103" s="42"/>
      <c r="F103" s="42"/>
      <c r="G103" s="44"/>
      <c r="H103" s="44"/>
      <c r="I103" s="42"/>
    </row>
    <row r="104" spans="1:9" ht="18" hidden="1" x14ac:dyDescent="0.25">
      <c r="A104" s="42"/>
      <c r="B104" s="43"/>
      <c r="C104" s="42"/>
      <c r="D104" s="42"/>
      <c r="E104" s="42"/>
      <c r="F104" s="42"/>
      <c r="G104" s="44"/>
      <c r="H104" s="44"/>
      <c r="I104" s="42"/>
    </row>
    <row r="105" spans="1:9" ht="18" hidden="1" x14ac:dyDescent="0.25">
      <c r="A105" s="42"/>
      <c r="B105" s="43"/>
      <c r="C105" s="42"/>
      <c r="D105" s="42"/>
      <c r="E105" s="42"/>
      <c r="F105" s="42"/>
      <c r="G105" s="44"/>
      <c r="H105" s="44"/>
      <c r="I105" s="42"/>
    </row>
    <row r="106" spans="1:9" ht="18" hidden="1" x14ac:dyDescent="0.25">
      <c r="A106" s="42"/>
      <c r="B106" s="43"/>
      <c r="C106" s="42"/>
      <c r="D106" s="42"/>
      <c r="E106" s="42"/>
      <c r="F106" s="42"/>
      <c r="G106" s="44"/>
      <c r="H106" s="44"/>
      <c r="I106" s="42"/>
    </row>
    <row r="107" spans="1:9" ht="18" hidden="1" x14ac:dyDescent="0.25">
      <c r="A107" s="42"/>
      <c r="B107" s="43"/>
      <c r="C107" s="42"/>
      <c r="D107" s="42"/>
      <c r="E107" s="42"/>
      <c r="F107" s="42"/>
      <c r="G107" s="44"/>
      <c r="H107" s="44"/>
      <c r="I107" s="42"/>
    </row>
    <row r="108" spans="1:9" ht="18" hidden="1" x14ac:dyDescent="0.25">
      <c r="A108" s="42"/>
      <c r="B108" s="43"/>
      <c r="C108" s="42"/>
      <c r="D108" s="42"/>
      <c r="E108" s="42"/>
      <c r="F108" s="42"/>
      <c r="G108" s="44"/>
      <c r="H108" s="44"/>
      <c r="I108" s="42"/>
    </row>
    <row r="109" spans="1:9" ht="18" hidden="1" x14ac:dyDescent="0.25">
      <c r="A109" s="42"/>
      <c r="B109" s="43"/>
      <c r="C109" s="42"/>
      <c r="D109" s="42"/>
      <c r="E109" s="42"/>
      <c r="F109" s="42"/>
      <c r="G109" s="44"/>
      <c r="H109" s="44"/>
      <c r="I109" s="42"/>
    </row>
    <row r="110" spans="1:9" ht="18" hidden="1" x14ac:dyDescent="0.25">
      <c r="A110" s="42"/>
      <c r="B110" s="43"/>
      <c r="C110" s="42"/>
      <c r="D110" s="42"/>
      <c r="E110" s="42"/>
      <c r="F110" s="42"/>
      <c r="G110" s="44"/>
      <c r="H110" s="44"/>
      <c r="I110" s="42"/>
    </row>
    <row r="111" spans="1:9" ht="18" hidden="1" x14ac:dyDescent="0.25">
      <c r="A111" s="42"/>
      <c r="B111" s="43"/>
      <c r="C111" s="42"/>
      <c r="D111" s="42"/>
      <c r="E111" s="42"/>
      <c r="F111" s="42"/>
      <c r="G111" s="44"/>
      <c r="H111" s="44"/>
      <c r="I111" s="42"/>
    </row>
    <row r="112" spans="1:9" ht="18" hidden="1" x14ac:dyDescent="0.25">
      <c r="A112" s="42"/>
      <c r="B112" s="43"/>
      <c r="C112" s="42"/>
      <c r="D112" s="42"/>
      <c r="E112" s="42"/>
      <c r="F112" s="42"/>
      <c r="G112" s="44"/>
      <c r="H112" s="44"/>
      <c r="I112" s="42"/>
    </row>
    <row r="113" spans="1:9" ht="18" hidden="1" x14ac:dyDescent="0.25">
      <c r="A113" s="42"/>
      <c r="B113" s="43"/>
      <c r="C113" s="42"/>
      <c r="D113" s="42"/>
      <c r="E113" s="42"/>
      <c r="F113" s="42"/>
      <c r="G113" s="44"/>
      <c r="H113" s="44"/>
      <c r="I113" s="42"/>
    </row>
    <row r="114" spans="1:9" ht="18" hidden="1" x14ac:dyDescent="0.25">
      <c r="A114" s="42"/>
      <c r="B114" s="43"/>
      <c r="C114" s="42"/>
      <c r="D114" s="42"/>
      <c r="E114" s="42"/>
      <c r="F114" s="42"/>
      <c r="G114" s="44"/>
      <c r="H114" s="44"/>
      <c r="I114" s="42"/>
    </row>
    <row r="115" spans="1:9" ht="18" hidden="1" x14ac:dyDescent="0.25">
      <c r="A115" s="42"/>
      <c r="B115" s="43"/>
      <c r="C115" s="42"/>
      <c r="D115" s="42"/>
      <c r="E115" s="42"/>
      <c r="F115" s="42"/>
      <c r="G115" s="44"/>
      <c r="H115" s="44"/>
      <c r="I115" s="42"/>
    </row>
    <row r="116" spans="1:9" ht="18" hidden="1" x14ac:dyDescent="0.25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25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25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25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25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25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25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25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25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25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25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25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25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25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25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25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25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25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25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25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25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25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25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25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25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25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25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52" xr:uid="{A9A27F0F-4041-4EB9-A65C-E83499151E4A}"/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277024-A5D8-4DC5-97F4-2BCDA0B6A285}">
  <dimension ref="A1:X142"/>
  <sheetViews>
    <sheetView topLeftCell="A4" zoomScale="70" zoomScaleNormal="70" workbookViewId="0">
      <selection sqref="A1:I1048576"/>
    </sheetView>
  </sheetViews>
  <sheetFormatPr defaultColWidth="0" defaultRowHeight="14.4" zeroHeight="1" x14ac:dyDescent="0.3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22" width="9.109375" hidden="1" customWidth="1"/>
    <col min="23" max="24" width="0" hidden="1" customWidth="1"/>
    <col min="25" max="16384" width="9.109375" hidden="1"/>
  </cols>
  <sheetData>
    <row r="1" spans="1:9" s="8" customFormat="1" ht="42.75" customHeight="1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485</v>
      </c>
      <c r="G1" s="41" t="s">
        <v>6</v>
      </c>
      <c r="H1" s="41" t="s">
        <v>7</v>
      </c>
      <c r="I1" s="40" t="s">
        <v>8</v>
      </c>
    </row>
    <row r="2" spans="1:9" s="7" customFormat="1" ht="18" x14ac:dyDescent="0.3">
      <c r="A2" s="37">
        <v>43104</v>
      </c>
      <c r="B2" s="22" t="s">
        <v>486</v>
      </c>
      <c r="C2" s="23" t="s">
        <v>10</v>
      </c>
      <c r="D2" s="23" t="s">
        <v>487</v>
      </c>
      <c r="E2" s="23" t="s">
        <v>488</v>
      </c>
      <c r="F2" s="23">
        <v>149</v>
      </c>
      <c r="G2" s="24">
        <v>41400000</v>
      </c>
      <c r="H2" s="24">
        <v>30745000</v>
      </c>
      <c r="I2" s="23" t="s">
        <v>16</v>
      </c>
    </row>
    <row r="3" spans="1:9" s="7" customFormat="1" ht="18" x14ac:dyDescent="0.3">
      <c r="A3" s="37">
        <v>43104</v>
      </c>
      <c r="B3" s="22" t="s">
        <v>17</v>
      </c>
      <c r="C3" s="23" t="s">
        <v>10</v>
      </c>
      <c r="D3" s="23" t="s">
        <v>489</v>
      </c>
      <c r="E3" s="23" t="s">
        <v>19</v>
      </c>
      <c r="F3" s="23">
        <v>25</v>
      </c>
      <c r="G3" s="24">
        <v>6230000</v>
      </c>
      <c r="H3" s="24">
        <v>9590000</v>
      </c>
      <c r="I3" s="23" t="s">
        <v>16</v>
      </c>
    </row>
    <row r="4" spans="1:9" ht="18" x14ac:dyDescent="0.3">
      <c r="A4" s="37">
        <v>43108</v>
      </c>
      <c r="B4" s="22" t="s">
        <v>17</v>
      </c>
      <c r="C4" s="23" t="s">
        <v>29</v>
      </c>
      <c r="D4" s="23" t="s">
        <v>490</v>
      </c>
      <c r="E4" s="23" t="s">
        <v>491</v>
      </c>
      <c r="F4" s="23">
        <v>22</v>
      </c>
      <c r="G4" s="24">
        <v>4450000</v>
      </c>
      <c r="H4" s="24">
        <v>4450000</v>
      </c>
      <c r="I4" s="23" t="s">
        <v>492</v>
      </c>
    </row>
    <row r="5" spans="1:9" s="7" customFormat="1" ht="18" x14ac:dyDescent="0.3">
      <c r="A5" s="37">
        <v>43109</v>
      </c>
      <c r="B5" s="22" t="s">
        <v>493</v>
      </c>
      <c r="C5" s="23" t="s">
        <v>10</v>
      </c>
      <c r="D5" s="23" t="s">
        <v>494</v>
      </c>
      <c r="E5" s="23" t="s">
        <v>491</v>
      </c>
      <c r="F5" s="23">
        <v>52</v>
      </c>
      <c r="G5" s="24">
        <v>3280000</v>
      </c>
      <c r="H5" s="24">
        <v>3046000</v>
      </c>
      <c r="I5" s="23" t="s">
        <v>16</v>
      </c>
    </row>
    <row r="6" spans="1:9" s="7" customFormat="1" ht="18" x14ac:dyDescent="0.3">
      <c r="A6" s="37">
        <v>43109</v>
      </c>
      <c r="B6" s="22" t="s">
        <v>17</v>
      </c>
      <c r="C6" s="23" t="s">
        <v>10</v>
      </c>
      <c r="D6" s="23" t="s">
        <v>495</v>
      </c>
      <c r="E6" s="23" t="s">
        <v>19</v>
      </c>
      <c r="F6" s="23">
        <v>83</v>
      </c>
      <c r="G6" s="24"/>
      <c r="H6" s="24">
        <v>24480000</v>
      </c>
      <c r="I6" s="23" t="s">
        <v>16</v>
      </c>
    </row>
    <row r="7" spans="1:9" s="7" customFormat="1" ht="18" x14ac:dyDescent="0.3">
      <c r="A7" s="37">
        <v>43109</v>
      </c>
      <c r="B7" s="22" t="s">
        <v>17</v>
      </c>
      <c r="C7" s="23" t="s">
        <v>10</v>
      </c>
      <c r="D7" s="23" t="s">
        <v>496</v>
      </c>
      <c r="E7" s="23" t="s">
        <v>19</v>
      </c>
      <c r="F7" s="23">
        <v>42</v>
      </c>
      <c r="G7" s="24">
        <v>10700000</v>
      </c>
      <c r="H7" s="24">
        <v>10720000</v>
      </c>
      <c r="I7" s="23" t="s">
        <v>16</v>
      </c>
    </row>
    <row r="8" spans="1:9" s="7" customFormat="1" ht="18" x14ac:dyDescent="0.3">
      <c r="A8" s="37">
        <v>43109</v>
      </c>
      <c r="B8" s="22" t="s">
        <v>17</v>
      </c>
      <c r="C8" s="23" t="s">
        <v>10</v>
      </c>
      <c r="D8" s="23" t="s">
        <v>497</v>
      </c>
      <c r="E8" s="23" t="s">
        <v>498</v>
      </c>
      <c r="F8" s="23">
        <v>15</v>
      </c>
      <c r="G8" s="24">
        <v>4000000</v>
      </c>
      <c r="H8" s="24">
        <v>3520000</v>
      </c>
      <c r="I8" s="23" t="s">
        <v>16</v>
      </c>
    </row>
    <row r="9" spans="1:9" s="7" customFormat="1" ht="18" x14ac:dyDescent="0.3">
      <c r="A9" s="37">
        <v>43111</v>
      </c>
      <c r="B9" s="22" t="s">
        <v>499</v>
      </c>
      <c r="C9" s="23" t="s">
        <v>10</v>
      </c>
      <c r="D9" s="23" t="s">
        <v>500</v>
      </c>
      <c r="E9" s="23" t="s">
        <v>19</v>
      </c>
      <c r="F9" s="23">
        <v>29</v>
      </c>
      <c r="G9" s="24"/>
      <c r="H9" s="24">
        <v>6900000</v>
      </c>
      <c r="I9" s="23" t="s">
        <v>16</v>
      </c>
    </row>
    <row r="10" spans="1:9" s="7" customFormat="1" ht="18" x14ac:dyDescent="0.3">
      <c r="A10" s="37">
        <v>43111</v>
      </c>
      <c r="B10" s="22" t="s">
        <v>17</v>
      </c>
      <c r="C10" s="23" t="s">
        <v>10</v>
      </c>
      <c r="D10" s="23" t="s">
        <v>501</v>
      </c>
      <c r="E10" s="23" t="s">
        <v>502</v>
      </c>
      <c r="F10" s="23">
        <v>176</v>
      </c>
      <c r="G10" s="24">
        <v>47100000</v>
      </c>
      <c r="H10" s="24">
        <v>16965000</v>
      </c>
      <c r="I10" s="23" t="s">
        <v>16</v>
      </c>
    </row>
    <row r="11" spans="1:9" s="7" customFormat="1" ht="18" x14ac:dyDescent="0.3">
      <c r="A11" s="37">
        <v>43111</v>
      </c>
      <c r="B11" s="22" t="s">
        <v>17</v>
      </c>
      <c r="C11" s="23" t="s">
        <v>10</v>
      </c>
      <c r="D11" s="23" t="s">
        <v>503</v>
      </c>
      <c r="E11" s="23" t="s">
        <v>498</v>
      </c>
      <c r="F11" s="23">
        <v>17</v>
      </c>
      <c r="G11" s="24"/>
      <c r="H11" s="24">
        <v>4720000</v>
      </c>
      <c r="I11" s="23" t="s">
        <v>16</v>
      </c>
    </row>
    <row r="12" spans="1:9" ht="18" x14ac:dyDescent="0.3">
      <c r="A12" s="38">
        <v>43137</v>
      </c>
      <c r="B12" s="22" t="s">
        <v>17</v>
      </c>
      <c r="C12" s="23" t="s">
        <v>29</v>
      </c>
      <c r="D12" s="23" t="s">
        <v>504</v>
      </c>
      <c r="E12" s="23" t="s">
        <v>19</v>
      </c>
      <c r="F12" s="23">
        <v>35</v>
      </c>
      <c r="G12" s="24">
        <v>9440550</v>
      </c>
      <c r="H12" s="24">
        <v>4248248</v>
      </c>
      <c r="I12" s="23" t="s">
        <v>505</v>
      </c>
    </row>
    <row r="13" spans="1:9" s="8" customFormat="1" ht="36" x14ac:dyDescent="0.3">
      <c r="A13" s="38">
        <v>43138</v>
      </c>
      <c r="B13" s="22" t="s">
        <v>506</v>
      </c>
      <c r="C13" s="23" t="s">
        <v>318</v>
      </c>
      <c r="D13" s="23" t="s">
        <v>507</v>
      </c>
      <c r="E13" s="23" t="s">
        <v>508</v>
      </c>
      <c r="F13" s="23">
        <v>163</v>
      </c>
      <c r="G13" s="24">
        <v>54500000</v>
      </c>
      <c r="H13" s="24">
        <v>54500000</v>
      </c>
      <c r="I13" s="23" t="s">
        <v>16</v>
      </c>
    </row>
    <row r="14" spans="1:9" ht="18" x14ac:dyDescent="0.3">
      <c r="A14" s="38">
        <v>43151</v>
      </c>
      <c r="B14" s="22" t="s">
        <v>17</v>
      </c>
      <c r="C14" s="23" t="s">
        <v>29</v>
      </c>
      <c r="D14" s="23" t="s">
        <v>509</v>
      </c>
      <c r="E14" s="23" t="s">
        <v>19</v>
      </c>
      <c r="F14" s="23">
        <v>74</v>
      </c>
      <c r="G14" s="24">
        <v>22020000</v>
      </c>
      <c r="H14" s="24">
        <v>12111000</v>
      </c>
      <c r="I14" s="23" t="s">
        <v>505</v>
      </c>
    </row>
    <row r="15" spans="1:9" ht="18" x14ac:dyDescent="0.3">
      <c r="A15" s="38">
        <v>43151</v>
      </c>
      <c r="B15" s="22" t="s">
        <v>17</v>
      </c>
      <c r="C15" s="23" t="s">
        <v>29</v>
      </c>
      <c r="D15" s="23" t="s">
        <v>510</v>
      </c>
      <c r="E15" s="23" t="s">
        <v>19</v>
      </c>
      <c r="F15" s="23">
        <v>47</v>
      </c>
      <c r="G15" s="24">
        <v>15000000</v>
      </c>
      <c r="H15" s="24">
        <v>2574052</v>
      </c>
      <c r="I15" s="23" t="s">
        <v>505</v>
      </c>
    </row>
    <row r="16" spans="1:9" ht="18" x14ac:dyDescent="0.3">
      <c r="A16" s="38">
        <v>43153</v>
      </c>
      <c r="B16" s="22" t="s">
        <v>17</v>
      </c>
      <c r="C16" s="23" t="s">
        <v>29</v>
      </c>
      <c r="D16" s="23" t="s">
        <v>511</v>
      </c>
      <c r="E16" s="23" t="s">
        <v>19</v>
      </c>
      <c r="F16" s="23">
        <v>36</v>
      </c>
      <c r="G16" s="24">
        <v>14300000</v>
      </c>
      <c r="H16" s="24">
        <v>7865000</v>
      </c>
      <c r="I16" s="23" t="s">
        <v>505</v>
      </c>
    </row>
    <row r="17" spans="1:9" ht="18" x14ac:dyDescent="0.3">
      <c r="A17" s="38">
        <v>43157</v>
      </c>
      <c r="B17" s="22" t="s">
        <v>17</v>
      </c>
      <c r="C17" s="23" t="s">
        <v>29</v>
      </c>
      <c r="D17" s="23" t="s">
        <v>512</v>
      </c>
      <c r="E17" s="23" t="s">
        <v>19</v>
      </c>
      <c r="F17" s="23">
        <v>30</v>
      </c>
      <c r="G17" s="24">
        <v>13300000</v>
      </c>
      <c r="H17" s="24">
        <v>6496335</v>
      </c>
      <c r="I17" s="23" t="s">
        <v>36</v>
      </c>
    </row>
    <row r="18" spans="1:9" ht="18" x14ac:dyDescent="0.3">
      <c r="A18" s="38">
        <v>43165</v>
      </c>
      <c r="B18" s="22" t="s">
        <v>17</v>
      </c>
      <c r="C18" s="23" t="s">
        <v>29</v>
      </c>
      <c r="D18" s="22" t="s">
        <v>513</v>
      </c>
      <c r="E18" s="23" t="s">
        <v>491</v>
      </c>
      <c r="F18" s="23">
        <v>12</v>
      </c>
      <c r="G18" s="26">
        <v>1500000</v>
      </c>
      <c r="H18" s="24">
        <v>1500000</v>
      </c>
      <c r="I18" s="23" t="s">
        <v>16</v>
      </c>
    </row>
    <row r="19" spans="1:9" ht="18" x14ac:dyDescent="0.3">
      <c r="A19" s="38">
        <v>43165</v>
      </c>
      <c r="B19" s="22" t="s">
        <v>17</v>
      </c>
      <c r="C19" s="23" t="s">
        <v>29</v>
      </c>
      <c r="D19" s="23" t="s">
        <v>514</v>
      </c>
      <c r="E19" s="23" t="s">
        <v>19</v>
      </c>
      <c r="F19" s="23">
        <v>31</v>
      </c>
      <c r="G19" s="24">
        <v>7800000</v>
      </c>
      <c r="H19" s="24">
        <v>4182750</v>
      </c>
      <c r="I19" s="23" t="s">
        <v>505</v>
      </c>
    </row>
    <row r="20" spans="1:9" ht="18" x14ac:dyDescent="0.3">
      <c r="A20" s="38">
        <v>43165</v>
      </c>
      <c r="B20" s="22" t="s">
        <v>17</v>
      </c>
      <c r="C20" s="23" t="s">
        <v>29</v>
      </c>
      <c r="D20" s="23" t="s">
        <v>515</v>
      </c>
      <c r="E20" s="23" t="s">
        <v>19</v>
      </c>
      <c r="F20" s="23">
        <v>36</v>
      </c>
      <c r="G20" s="24">
        <v>11800000</v>
      </c>
      <c r="H20" s="24">
        <v>2242000</v>
      </c>
      <c r="I20" s="23" t="s">
        <v>505</v>
      </c>
    </row>
    <row r="21" spans="1:9" ht="18" x14ac:dyDescent="0.3">
      <c r="A21" s="38">
        <v>43167</v>
      </c>
      <c r="B21" s="22" t="s">
        <v>17</v>
      </c>
      <c r="C21" s="23" t="s">
        <v>516</v>
      </c>
      <c r="D21" s="23">
        <v>35107</v>
      </c>
      <c r="E21" s="23" t="s">
        <v>517</v>
      </c>
      <c r="F21" s="23">
        <v>501</v>
      </c>
      <c r="G21" s="24">
        <v>106850000</v>
      </c>
      <c r="H21" s="24">
        <v>24480000</v>
      </c>
      <c r="I21" s="24" t="s">
        <v>16</v>
      </c>
    </row>
    <row r="22" spans="1:9" ht="18" x14ac:dyDescent="0.3">
      <c r="A22" s="38">
        <v>43172</v>
      </c>
      <c r="B22" s="22" t="s">
        <v>17</v>
      </c>
      <c r="C22" s="23" t="s">
        <v>29</v>
      </c>
      <c r="D22" s="23" t="s">
        <v>518</v>
      </c>
      <c r="E22" s="23" t="s">
        <v>19</v>
      </c>
      <c r="F22" s="23">
        <v>41</v>
      </c>
      <c r="G22" s="24">
        <v>18800000</v>
      </c>
      <c r="H22" s="24">
        <v>10340000</v>
      </c>
      <c r="I22" s="23" t="s">
        <v>505</v>
      </c>
    </row>
    <row r="23" spans="1:9" ht="18" x14ac:dyDescent="0.3">
      <c r="A23" s="38">
        <v>43181</v>
      </c>
      <c r="B23" s="22" t="s">
        <v>519</v>
      </c>
      <c r="C23" s="23" t="s">
        <v>318</v>
      </c>
      <c r="D23" s="23" t="s">
        <v>520</v>
      </c>
      <c r="E23" s="23" t="s">
        <v>365</v>
      </c>
      <c r="F23" s="47" t="s">
        <v>521</v>
      </c>
      <c r="G23" s="24">
        <v>536000000</v>
      </c>
      <c r="H23" s="24">
        <v>536220000</v>
      </c>
      <c r="I23" s="23" t="s">
        <v>16</v>
      </c>
    </row>
    <row r="24" spans="1:9" ht="18" x14ac:dyDescent="0.3">
      <c r="A24" s="38">
        <v>43186</v>
      </c>
      <c r="B24" s="22" t="s">
        <v>17</v>
      </c>
      <c r="C24" s="23" t="s">
        <v>29</v>
      </c>
      <c r="D24" s="23" t="s">
        <v>522</v>
      </c>
      <c r="E24" s="23" t="s">
        <v>19</v>
      </c>
      <c r="F24" s="23">
        <v>25</v>
      </c>
      <c r="G24" s="24">
        <v>8200000</v>
      </c>
      <c r="H24" s="24">
        <v>4284500</v>
      </c>
      <c r="I24" s="23" t="s">
        <v>505</v>
      </c>
    </row>
    <row r="25" spans="1:9" s="7" customFormat="1" ht="18" x14ac:dyDescent="0.3">
      <c r="A25" s="38">
        <v>43186</v>
      </c>
      <c r="B25" s="22" t="s">
        <v>17</v>
      </c>
      <c r="C25" s="23" t="s">
        <v>10</v>
      </c>
      <c r="D25" s="23" t="s">
        <v>523</v>
      </c>
      <c r="E25" s="23" t="s">
        <v>491</v>
      </c>
      <c r="F25" s="23">
        <v>32</v>
      </c>
      <c r="G25" s="24">
        <v>880000</v>
      </c>
      <c r="H25" s="24">
        <v>6060000</v>
      </c>
      <c r="I25" s="23" t="s">
        <v>16</v>
      </c>
    </row>
    <row r="26" spans="1:9" s="7" customFormat="1" ht="18" x14ac:dyDescent="0.3">
      <c r="A26" s="38">
        <v>43188</v>
      </c>
      <c r="B26" s="22" t="s">
        <v>344</v>
      </c>
      <c r="C26" s="23" t="s">
        <v>10</v>
      </c>
      <c r="D26" s="23" t="s">
        <v>524</v>
      </c>
      <c r="E26" s="23" t="s">
        <v>508</v>
      </c>
      <c r="F26" s="22">
        <v>12</v>
      </c>
      <c r="G26" s="24">
        <v>2720000</v>
      </c>
      <c r="H26" s="24">
        <v>2720000</v>
      </c>
      <c r="I26" s="23" t="s">
        <v>16</v>
      </c>
    </row>
    <row r="27" spans="1:9" s="7" customFormat="1" ht="18" x14ac:dyDescent="0.3">
      <c r="A27" s="38">
        <v>43188</v>
      </c>
      <c r="B27" s="22" t="s">
        <v>344</v>
      </c>
      <c r="C27" s="23" t="s">
        <v>10</v>
      </c>
      <c r="D27" s="23" t="s">
        <v>525</v>
      </c>
      <c r="E27" s="23" t="s">
        <v>488</v>
      </c>
      <c r="F27" s="23">
        <v>54</v>
      </c>
      <c r="G27" s="24">
        <v>11600000</v>
      </c>
      <c r="H27" s="24">
        <v>11600000</v>
      </c>
      <c r="I27" s="23" t="s">
        <v>16</v>
      </c>
    </row>
    <row r="28" spans="1:9" s="7" customFormat="1" ht="18" x14ac:dyDescent="0.3">
      <c r="A28" s="38">
        <v>43188</v>
      </c>
      <c r="B28" s="22" t="s">
        <v>344</v>
      </c>
      <c r="C28" s="23" t="s">
        <v>10</v>
      </c>
      <c r="D28" s="23" t="s">
        <v>526</v>
      </c>
      <c r="E28" s="23" t="s">
        <v>488</v>
      </c>
      <c r="F28" s="23">
        <v>22</v>
      </c>
      <c r="G28" s="24">
        <v>4320000</v>
      </c>
      <c r="H28" s="24">
        <v>4320000</v>
      </c>
      <c r="I28" s="23" t="s">
        <v>16</v>
      </c>
    </row>
    <row r="29" spans="1:9" s="7" customFormat="1" ht="18" x14ac:dyDescent="0.3">
      <c r="A29" s="38">
        <f>A28</f>
        <v>43188</v>
      </c>
      <c r="B29" s="38" t="str">
        <f>B28</f>
        <v>Pro Invest Group Kft.</v>
      </c>
      <c r="C29" s="38" t="str">
        <f>C28</f>
        <v>árverés</v>
      </c>
      <c r="D29" s="23" t="s">
        <v>527</v>
      </c>
      <c r="E29" s="23" t="s">
        <v>488</v>
      </c>
      <c r="F29" s="23">
        <v>22</v>
      </c>
      <c r="G29" s="24">
        <v>5120000</v>
      </c>
      <c r="H29" s="24">
        <v>5120000</v>
      </c>
      <c r="I29" s="38" t="str">
        <f>I28</f>
        <v>egyösszegű</v>
      </c>
    </row>
    <row r="30" spans="1:9" s="7" customFormat="1" ht="18" x14ac:dyDescent="0.3">
      <c r="A30" s="38">
        <v>43188</v>
      </c>
      <c r="B30" s="22" t="s">
        <v>17</v>
      </c>
      <c r="C30" s="23" t="s">
        <v>10</v>
      </c>
      <c r="D30" s="23" t="s">
        <v>528</v>
      </c>
      <c r="E30" s="23" t="s">
        <v>19</v>
      </c>
      <c r="F30" s="23">
        <v>33</v>
      </c>
      <c r="G30" s="24">
        <v>5750000</v>
      </c>
      <c r="H30" s="24">
        <v>11870000</v>
      </c>
      <c r="I30" s="23" t="s">
        <v>16</v>
      </c>
    </row>
    <row r="31" spans="1:9" s="7" customFormat="1" ht="18" x14ac:dyDescent="0.3">
      <c r="A31" s="38">
        <v>43188</v>
      </c>
      <c r="B31" s="22" t="s">
        <v>17</v>
      </c>
      <c r="C31" s="23" t="s">
        <v>10</v>
      </c>
      <c r="D31" s="23" t="s">
        <v>529</v>
      </c>
      <c r="E31" s="23" t="s">
        <v>530</v>
      </c>
      <c r="F31" s="23">
        <v>14</v>
      </c>
      <c r="G31" s="24">
        <v>3040000</v>
      </c>
      <c r="H31" s="24">
        <v>6470000</v>
      </c>
      <c r="I31" s="23" t="s">
        <v>16</v>
      </c>
    </row>
    <row r="32" spans="1:9" s="7" customFormat="1" ht="18" x14ac:dyDescent="0.3">
      <c r="A32" s="38">
        <v>43195</v>
      </c>
      <c r="B32" s="22" t="s">
        <v>17</v>
      </c>
      <c r="C32" s="23" t="s">
        <v>10</v>
      </c>
      <c r="D32" s="23" t="s">
        <v>531</v>
      </c>
      <c r="E32" s="23" t="s">
        <v>491</v>
      </c>
      <c r="F32" s="23">
        <v>33</v>
      </c>
      <c r="G32" s="24">
        <v>2152000</v>
      </c>
      <c r="H32" s="24">
        <v>6402000</v>
      </c>
      <c r="I32" s="23" t="s">
        <v>16</v>
      </c>
    </row>
    <row r="33" spans="1:11" ht="18" x14ac:dyDescent="0.3">
      <c r="A33" s="38">
        <v>43200</v>
      </c>
      <c r="B33" s="22" t="s">
        <v>17</v>
      </c>
      <c r="C33" s="23" t="s">
        <v>29</v>
      </c>
      <c r="D33" s="23" t="s">
        <v>532</v>
      </c>
      <c r="E33" s="23" t="s">
        <v>19</v>
      </c>
      <c r="F33" s="23">
        <v>22</v>
      </c>
      <c r="G33" s="24">
        <v>10100000</v>
      </c>
      <c r="H33" s="24">
        <v>5277250</v>
      </c>
      <c r="I33" s="23" t="s">
        <v>505</v>
      </c>
    </row>
    <row r="34" spans="1:11" s="7" customFormat="1" ht="18" x14ac:dyDescent="0.3">
      <c r="A34" s="38">
        <v>43206</v>
      </c>
      <c r="B34" s="22" t="s">
        <v>17</v>
      </c>
      <c r="C34" s="23" t="s">
        <v>10</v>
      </c>
      <c r="D34" s="23" t="s">
        <v>533</v>
      </c>
      <c r="E34" s="23" t="s">
        <v>19</v>
      </c>
      <c r="F34" s="23">
        <v>27</v>
      </c>
      <c r="G34" s="24">
        <v>8970000</v>
      </c>
      <c r="H34" s="24">
        <v>14910000</v>
      </c>
      <c r="I34" s="23" t="s">
        <v>16</v>
      </c>
    </row>
    <row r="35" spans="1:11" s="7" customFormat="1" ht="18" x14ac:dyDescent="0.3">
      <c r="A35" s="38">
        <v>43206</v>
      </c>
      <c r="B35" s="22" t="s">
        <v>17</v>
      </c>
      <c r="C35" s="23" t="s">
        <v>10</v>
      </c>
      <c r="D35" s="23" t="s">
        <v>534</v>
      </c>
      <c r="E35" s="23" t="s">
        <v>498</v>
      </c>
      <c r="F35" s="23">
        <v>130</v>
      </c>
      <c r="G35" s="24">
        <v>5440000</v>
      </c>
      <c r="H35" s="24">
        <v>7200000</v>
      </c>
      <c r="I35" s="23" t="s">
        <v>16</v>
      </c>
    </row>
    <row r="36" spans="1:11" ht="18" x14ac:dyDescent="0.3">
      <c r="A36" s="38">
        <v>43207</v>
      </c>
      <c r="B36" s="22" t="s">
        <v>17</v>
      </c>
      <c r="C36" s="23" t="s">
        <v>29</v>
      </c>
      <c r="D36" s="23" t="s">
        <v>535</v>
      </c>
      <c r="E36" s="23" t="s">
        <v>19</v>
      </c>
      <c r="F36" s="23">
        <v>32</v>
      </c>
      <c r="G36" s="24">
        <v>11700000</v>
      </c>
      <c r="H36" s="28">
        <v>6435000</v>
      </c>
      <c r="I36" s="27" t="s">
        <v>505</v>
      </c>
    </row>
    <row r="37" spans="1:11" ht="18" x14ac:dyDescent="0.3">
      <c r="A37" s="37">
        <v>43207</v>
      </c>
      <c r="B37" s="22" t="s">
        <v>17</v>
      </c>
      <c r="C37" s="23" t="s">
        <v>29</v>
      </c>
      <c r="D37" s="23" t="s">
        <v>536</v>
      </c>
      <c r="E37" s="23" t="s">
        <v>19</v>
      </c>
      <c r="F37" s="23">
        <v>34</v>
      </c>
      <c r="G37" s="24">
        <v>12000000</v>
      </c>
      <c r="H37" s="24">
        <v>2400000</v>
      </c>
      <c r="I37" s="23" t="s">
        <v>505</v>
      </c>
    </row>
    <row r="38" spans="1:11" ht="18" x14ac:dyDescent="0.3">
      <c r="A38" s="37">
        <v>43209</v>
      </c>
      <c r="B38" s="22" t="s">
        <v>537</v>
      </c>
      <c r="C38" s="23" t="s">
        <v>29</v>
      </c>
      <c r="D38" s="23" t="s">
        <v>538</v>
      </c>
      <c r="E38" s="23" t="s">
        <v>488</v>
      </c>
      <c r="F38" s="23">
        <v>16</v>
      </c>
      <c r="G38" s="24">
        <v>5310000</v>
      </c>
      <c r="H38" s="24">
        <v>5310000</v>
      </c>
      <c r="I38" s="23" t="s">
        <v>16</v>
      </c>
    </row>
    <row r="39" spans="1:11" ht="18" x14ac:dyDescent="0.3">
      <c r="A39" s="37">
        <v>43209</v>
      </c>
      <c r="B39" s="22" t="s">
        <v>17</v>
      </c>
      <c r="C39" s="23" t="s">
        <v>29</v>
      </c>
      <c r="D39" s="23" t="s">
        <v>539</v>
      </c>
      <c r="E39" s="23" t="s">
        <v>19</v>
      </c>
      <c r="F39" s="23">
        <v>23</v>
      </c>
      <c r="G39" s="24">
        <v>8200000</v>
      </c>
      <c r="H39" s="24">
        <v>4510000</v>
      </c>
      <c r="I39" s="23" t="s">
        <v>505</v>
      </c>
    </row>
    <row r="40" spans="1:11" ht="18" x14ac:dyDescent="0.3">
      <c r="A40" s="37">
        <v>43223</v>
      </c>
      <c r="B40" s="22" t="s">
        <v>17</v>
      </c>
      <c r="C40" s="23" t="s">
        <v>29</v>
      </c>
      <c r="D40" s="23" t="s">
        <v>540</v>
      </c>
      <c r="E40" s="23" t="s">
        <v>19</v>
      </c>
      <c r="F40" s="23">
        <v>62</v>
      </c>
      <c r="G40" s="24">
        <v>24500000</v>
      </c>
      <c r="H40" s="24">
        <v>13475000</v>
      </c>
      <c r="I40" s="23" t="s">
        <v>505</v>
      </c>
    </row>
    <row r="41" spans="1:11" ht="18" x14ac:dyDescent="0.3">
      <c r="A41" s="37">
        <v>43243</v>
      </c>
      <c r="B41" s="22" t="s">
        <v>17</v>
      </c>
      <c r="C41" s="23" t="s">
        <v>29</v>
      </c>
      <c r="D41" s="23" t="s">
        <v>541</v>
      </c>
      <c r="E41" s="23" t="s">
        <v>19</v>
      </c>
      <c r="F41" s="23">
        <v>54</v>
      </c>
      <c r="G41" s="24">
        <v>17130000</v>
      </c>
      <c r="H41" s="24">
        <v>3088863</v>
      </c>
      <c r="I41" s="23" t="s">
        <v>505</v>
      </c>
    </row>
    <row r="42" spans="1:11" s="7" customFormat="1" ht="18" x14ac:dyDescent="0.3">
      <c r="A42" s="37">
        <v>43249</v>
      </c>
      <c r="B42" s="22" t="s">
        <v>17</v>
      </c>
      <c r="C42" s="23" t="s">
        <v>10</v>
      </c>
      <c r="D42" s="23" t="s">
        <v>542</v>
      </c>
      <c r="E42" s="23" t="s">
        <v>19</v>
      </c>
      <c r="F42" s="23">
        <v>33</v>
      </c>
      <c r="G42" s="24">
        <v>7300000</v>
      </c>
      <c r="H42" s="24">
        <v>13300000</v>
      </c>
      <c r="I42" s="23" t="s">
        <v>36</v>
      </c>
      <c r="K42" s="12" t="s">
        <v>543</v>
      </c>
    </row>
    <row r="43" spans="1:11" ht="18" x14ac:dyDescent="0.3">
      <c r="A43" s="37">
        <v>43249</v>
      </c>
      <c r="B43" s="22" t="s">
        <v>17</v>
      </c>
      <c r="C43" s="23" t="s">
        <v>29</v>
      </c>
      <c r="D43" s="23" t="s">
        <v>544</v>
      </c>
      <c r="E43" s="23" t="s">
        <v>19</v>
      </c>
      <c r="F43" s="23">
        <v>109</v>
      </c>
      <c r="G43" s="24">
        <v>36560000</v>
      </c>
      <c r="H43" s="24">
        <v>2688455</v>
      </c>
      <c r="I43" s="23" t="s">
        <v>505</v>
      </c>
    </row>
    <row r="44" spans="1:11" ht="18" x14ac:dyDescent="0.3">
      <c r="A44" s="37">
        <v>43249</v>
      </c>
      <c r="B44" s="22" t="s">
        <v>17</v>
      </c>
      <c r="C44" s="23" t="s">
        <v>29</v>
      </c>
      <c r="D44" s="23" t="s">
        <v>545</v>
      </c>
      <c r="E44" s="23" t="s">
        <v>19</v>
      </c>
      <c r="F44" s="23">
        <v>37</v>
      </c>
      <c r="G44" s="24">
        <v>18100000</v>
      </c>
      <c r="H44" s="24">
        <v>18100000</v>
      </c>
      <c r="I44" s="23" t="s">
        <v>505</v>
      </c>
    </row>
    <row r="45" spans="1:11" s="7" customFormat="1" ht="18" x14ac:dyDescent="0.3">
      <c r="A45" s="37">
        <v>43249</v>
      </c>
      <c r="B45" s="22" t="s">
        <v>17</v>
      </c>
      <c r="C45" s="23" t="s">
        <v>10</v>
      </c>
      <c r="D45" s="23" t="s">
        <v>546</v>
      </c>
      <c r="E45" s="23" t="s">
        <v>19</v>
      </c>
      <c r="F45" s="23">
        <v>20</v>
      </c>
      <c r="G45" s="24">
        <v>4700000</v>
      </c>
      <c r="H45" s="24">
        <v>11600000</v>
      </c>
      <c r="I45" s="23" t="s">
        <v>16</v>
      </c>
    </row>
    <row r="46" spans="1:11" ht="18" x14ac:dyDescent="0.3">
      <c r="A46" s="37">
        <v>43251</v>
      </c>
      <c r="B46" s="22" t="s">
        <v>17</v>
      </c>
      <c r="C46" s="23" t="s">
        <v>29</v>
      </c>
      <c r="D46" s="23" t="s">
        <v>547</v>
      </c>
      <c r="E46" s="23" t="s">
        <v>19</v>
      </c>
      <c r="F46" s="23">
        <v>31</v>
      </c>
      <c r="G46" s="24">
        <v>14300000</v>
      </c>
      <c r="H46" s="24">
        <v>12870000</v>
      </c>
      <c r="I46" s="23" t="s">
        <v>16</v>
      </c>
    </row>
    <row r="47" spans="1:11" s="7" customFormat="1" ht="18" x14ac:dyDescent="0.3">
      <c r="A47" s="37">
        <v>43251</v>
      </c>
      <c r="B47" s="22" t="s">
        <v>499</v>
      </c>
      <c r="C47" s="23" t="s">
        <v>10</v>
      </c>
      <c r="D47" s="23" t="s">
        <v>548</v>
      </c>
      <c r="E47" s="23" t="s">
        <v>491</v>
      </c>
      <c r="F47" s="23">
        <v>51</v>
      </c>
      <c r="G47" s="24">
        <v>2880000</v>
      </c>
      <c r="H47" s="24">
        <v>2940000</v>
      </c>
      <c r="I47" s="23" t="s">
        <v>16</v>
      </c>
    </row>
    <row r="48" spans="1:11" ht="18" x14ac:dyDescent="0.3">
      <c r="A48" s="37">
        <v>43251</v>
      </c>
      <c r="B48" s="22" t="s">
        <v>17</v>
      </c>
      <c r="C48" s="23" t="s">
        <v>29</v>
      </c>
      <c r="D48" s="23" t="s">
        <v>549</v>
      </c>
      <c r="E48" s="23" t="s">
        <v>508</v>
      </c>
      <c r="F48" s="23">
        <v>13</v>
      </c>
      <c r="G48" s="24">
        <v>3660000</v>
      </c>
      <c r="H48" s="24">
        <v>3660000</v>
      </c>
      <c r="I48" s="23" t="s">
        <v>16</v>
      </c>
    </row>
    <row r="49" spans="1:9" s="7" customFormat="1" ht="18" x14ac:dyDescent="0.3">
      <c r="A49" s="37">
        <v>43251</v>
      </c>
      <c r="B49" s="22" t="s">
        <v>550</v>
      </c>
      <c r="C49" s="23" t="s">
        <v>10</v>
      </c>
      <c r="D49" s="23" t="s">
        <v>551</v>
      </c>
      <c r="E49" s="23" t="s">
        <v>498</v>
      </c>
      <c r="F49" s="23">
        <v>55</v>
      </c>
      <c r="G49" s="24">
        <v>3200000</v>
      </c>
      <c r="H49" s="24">
        <v>5580000</v>
      </c>
      <c r="I49" s="23" t="s">
        <v>16</v>
      </c>
    </row>
    <row r="50" spans="1:9" s="12" customFormat="1" ht="18" x14ac:dyDescent="0.25">
      <c r="A50" s="37">
        <v>43258</v>
      </c>
      <c r="B50" s="22" t="s">
        <v>17</v>
      </c>
      <c r="C50" s="23" t="s">
        <v>10</v>
      </c>
      <c r="D50" s="23" t="s">
        <v>552</v>
      </c>
      <c r="E50" s="23" t="s">
        <v>508</v>
      </c>
      <c r="F50" s="23">
        <v>49</v>
      </c>
      <c r="G50" s="24">
        <v>2720000</v>
      </c>
      <c r="H50" s="24">
        <v>4400000</v>
      </c>
      <c r="I50" s="23" t="s">
        <v>16</v>
      </c>
    </row>
    <row r="51" spans="1:9" s="10" customFormat="1" ht="18" x14ac:dyDescent="0.25">
      <c r="A51" s="37">
        <v>43262</v>
      </c>
      <c r="B51" s="22" t="s">
        <v>17</v>
      </c>
      <c r="C51" s="23" t="s">
        <v>29</v>
      </c>
      <c r="D51" s="23" t="s">
        <v>553</v>
      </c>
      <c r="E51" s="23" t="s">
        <v>19</v>
      </c>
      <c r="F51" s="23">
        <v>50</v>
      </c>
      <c r="G51" s="24">
        <v>21400000</v>
      </c>
      <c r="H51" s="24">
        <v>11700000</v>
      </c>
      <c r="I51" s="23" t="s">
        <v>505</v>
      </c>
    </row>
    <row r="52" spans="1:9" s="10" customFormat="1" ht="18" x14ac:dyDescent="0.25">
      <c r="A52" s="21">
        <v>43263</v>
      </c>
      <c r="B52" s="22" t="s">
        <v>17</v>
      </c>
      <c r="C52" s="23" t="s">
        <v>29</v>
      </c>
      <c r="D52" s="23" t="s">
        <v>554</v>
      </c>
      <c r="E52" s="23" t="s">
        <v>19</v>
      </c>
      <c r="F52" s="23">
        <v>20</v>
      </c>
      <c r="G52" s="24">
        <v>6400000</v>
      </c>
      <c r="H52" s="24">
        <v>1920000</v>
      </c>
      <c r="I52" s="23" t="s">
        <v>505</v>
      </c>
    </row>
    <row r="53" spans="1:9" s="10" customFormat="1" ht="18" x14ac:dyDescent="0.25">
      <c r="A53" s="21">
        <v>43263</v>
      </c>
      <c r="B53" s="22" t="s">
        <v>17</v>
      </c>
      <c r="C53" s="23" t="s">
        <v>29</v>
      </c>
      <c r="D53" s="23" t="s">
        <v>555</v>
      </c>
      <c r="E53" s="23" t="s">
        <v>19</v>
      </c>
      <c r="F53" s="23">
        <v>55</v>
      </c>
      <c r="G53" s="24">
        <v>17800000</v>
      </c>
      <c r="H53" s="24">
        <v>3088863</v>
      </c>
      <c r="I53" s="23" t="s">
        <v>16</v>
      </c>
    </row>
    <row r="54" spans="1:9" s="10" customFormat="1" ht="18" x14ac:dyDescent="0.25">
      <c r="A54" s="21">
        <v>43263</v>
      </c>
      <c r="B54" s="22" t="s">
        <v>17</v>
      </c>
      <c r="C54" s="23" t="s">
        <v>29</v>
      </c>
      <c r="D54" s="23" t="s">
        <v>556</v>
      </c>
      <c r="E54" s="23" t="s">
        <v>19</v>
      </c>
      <c r="F54" s="23">
        <v>47</v>
      </c>
      <c r="G54" s="24">
        <v>14910000</v>
      </c>
      <c r="H54" s="24">
        <v>2860058</v>
      </c>
      <c r="I54" s="23" t="s">
        <v>505</v>
      </c>
    </row>
    <row r="55" spans="1:9" s="10" customFormat="1" ht="18" x14ac:dyDescent="0.25">
      <c r="A55" s="21">
        <v>43264</v>
      </c>
      <c r="B55" s="22" t="s">
        <v>17</v>
      </c>
      <c r="C55" s="23" t="s">
        <v>10</v>
      </c>
      <c r="D55" s="23" t="s">
        <v>557</v>
      </c>
      <c r="E55" s="23" t="s">
        <v>502</v>
      </c>
      <c r="F55" s="23">
        <v>106</v>
      </c>
      <c r="G55" s="24">
        <v>5600000</v>
      </c>
      <c r="H55" s="24">
        <v>6800000</v>
      </c>
      <c r="I55" s="23" t="s">
        <v>16</v>
      </c>
    </row>
    <row r="56" spans="1:9" s="10" customFormat="1" ht="18" x14ac:dyDescent="0.25">
      <c r="A56" s="21">
        <v>43277</v>
      </c>
      <c r="B56" s="22" t="s">
        <v>558</v>
      </c>
      <c r="C56" s="23" t="s">
        <v>29</v>
      </c>
      <c r="D56" s="23" t="s">
        <v>559</v>
      </c>
      <c r="E56" s="23" t="s">
        <v>488</v>
      </c>
      <c r="F56" s="23">
        <v>37</v>
      </c>
      <c r="G56" s="24">
        <v>18500000</v>
      </c>
      <c r="H56" s="24">
        <v>18500000</v>
      </c>
      <c r="I56" s="23" t="s">
        <v>16</v>
      </c>
    </row>
    <row r="57" spans="1:9" s="10" customFormat="1" ht="18" x14ac:dyDescent="0.25">
      <c r="A57" s="21">
        <v>43279</v>
      </c>
      <c r="B57" s="22" t="s">
        <v>17</v>
      </c>
      <c r="C57" s="23" t="s">
        <v>29</v>
      </c>
      <c r="D57" s="23" t="s">
        <v>560</v>
      </c>
      <c r="E57" s="23" t="s">
        <v>19</v>
      </c>
      <c r="F57" s="23">
        <v>32</v>
      </c>
      <c r="G57" s="24">
        <v>10100000</v>
      </c>
      <c r="H57" s="24">
        <v>2020000</v>
      </c>
      <c r="I57" s="23" t="s">
        <v>505</v>
      </c>
    </row>
    <row r="58" spans="1:9" s="10" customFormat="1" ht="18" x14ac:dyDescent="0.25">
      <c r="A58" s="21">
        <v>43290</v>
      </c>
      <c r="B58" s="22" t="s">
        <v>17</v>
      </c>
      <c r="C58" s="23" t="s">
        <v>29</v>
      </c>
      <c r="D58" s="23" t="s">
        <v>561</v>
      </c>
      <c r="E58" s="23" t="s">
        <v>19</v>
      </c>
      <c r="F58" s="23">
        <v>43</v>
      </c>
      <c r="G58" s="24">
        <v>17160000</v>
      </c>
      <c r="H58" s="24">
        <v>9438000</v>
      </c>
      <c r="I58" s="23" t="s">
        <v>505</v>
      </c>
    </row>
    <row r="59" spans="1:9" s="10" customFormat="1" ht="18" x14ac:dyDescent="0.25">
      <c r="A59" s="21">
        <v>43291</v>
      </c>
      <c r="B59" s="22" t="s">
        <v>17</v>
      </c>
      <c r="C59" s="23" t="s">
        <v>29</v>
      </c>
      <c r="D59" s="23" t="s">
        <v>562</v>
      </c>
      <c r="E59" s="23" t="s">
        <v>19</v>
      </c>
      <c r="F59" s="23">
        <v>39</v>
      </c>
      <c r="G59" s="24">
        <v>16900000</v>
      </c>
      <c r="H59" s="24">
        <v>9295000</v>
      </c>
      <c r="I59" s="23" t="s">
        <v>505</v>
      </c>
    </row>
    <row r="60" spans="1:9" s="10" customFormat="1" ht="18" x14ac:dyDescent="0.25">
      <c r="A60" s="21">
        <v>43291</v>
      </c>
      <c r="B60" s="22" t="s">
        <v>17</v>
      </c>
      <c r="C60" s="23" t="s">
        <v>29</v>
      </c>
      <c r="D60" s="23" t="s">
        <v>563</v>
      </c>
      <c r="E60" s="23" t="s">
        <v>19</v>
      </c>
      <c r="F60" s="23">
        <v>30</v>
      </c>
      <c r="G60" s="24">
        <v>11800000</v>
      </c>
      <c r="H60" s="24">
        <v>5841000</v>
      </c>
      <c r="I60" s="23" t="s">
        <v>16</v>
      </c>
    </row>
    <row r="61" spans="1:9" s="10" customFormat="1" ht="18" x14ac:dyDescent="0.25">
      <c r="A61" s="21">
        <v>43300</v>
      </c>
      <c r="B61" s="22" t="s">
        <v>17</v>
      </c>
      <c r="C61" s="23" t="s">
        <v>29</v>
      </c>
      <c r="D61" s="23" t="s">
        <v>564</v>
      </c>
      <c r="E61" s="23" t="s">
        <v>498</v>
      </c>
      <c r="F61" s="23">
        <v>105</v>
      </c>
      <c r="G61" s="24">
        <v>18000000</v>
      </c>
      <c r="H61" s="24">
        <v>18000000</v>
      </c>
      <c r="I61" s="23" t="s">
        <v>16</v>
      </c>
    </row>
    <row r="62" spans="1:9" s="10" customFormat="1" ht="18" x14ac:dyDescent="0.25">
      <c r="A62" s="21">
        <v>43305</v>
      </c>
      <c r="B62" s="22" t="s">
        <v>565</v>
      </c>
      <c r="C62" s="23" t="s">
        <v>29</v>
      </c>
      <c r="D62" s="23" t="s">
        <v>566</v>
      </c>
      <c r="E62" s="23" t="s">
        <v>488</v>
      </c>
      <c r="F62" s="23">
        <v>162</v>
      </c>
      <c r="G62" s="24">
        <v>32900000</v>
      </c>
      <c r="H62" s="24">
        <v>32900000</v>
      </c>
      <c r="I62" s="23" t="s">
        <v>16</v>
      </c>
    </row>
    <row r="63" spans="1:9" s="10" customFormat="1" ht="18" x14ac:dyDescent="0.25">
      <c r="A63" s="21">
        <v>43305</v>
      </c>
      <c r="B63" s="22" t="s">
        <v>17</v>
      </c>
      <c r="C63" s="23" t="s">
        <v>29</v>
      </c>
      <c r="D63" s="23" t="s">
        <v>567</v>
      </c>
      <c r="E63" s="23" t="s">
        <v>19</v>
      </c>
      <c r="F63" s="23">
        <v>26</v>
      </c>
      <c r="G63" s="24">
        <v>11200000</v>
      </c>
      <c r="H63" s="24">
        <v>6160000</v>
      </c>
      <c r="I63" s="23" t="s">
        <v>505</v>
      </c>
    </row>
    <row r="64" spans="1:9" s="10" customFormat="1" ht="18" x14ac:dyDescent="0.25">
      <c r="A64" s="21">
        <v>43305</v>
      </c>
      <c r="B64" s="22" t="s">
        <v>17</v>
      </c>
      <c r="C64" s="23" t="s">
        <v>29</v>
      </c>
      <c r="D64" s="23" t="s">
        <v>568</v>
      </c>
      <c r="E64" s="23" t="s">
        <v>19</v>
      </c>
      <c r="F64" s="23">
        <v>27</v>
      </c>
      <c r="G64" s="24">
        <v>7700000</v>
      </c>
      <c r="H64" s="24">
        <v>2310000</v>
      </c>
      <c r="I64" s="23" t="s">
        <v>16</v>
      </c>
    </row>
    <row r="65" spans="1:9" s="10" customFormat="1" ht="18" x14ac:dyDescent="0.25">
      <c r="A65" s="21">
        <v>43305</v>
      </c>
      <c r="B65" s="22" t="s">
        <v>17</v>
      </c>
      <c r="C65" s="23" t="s">
        <v>29</v>
      </c>
      <c r="D65" s="23" t="s">
        <v>569</v>
      </c>
      <c r="E65" s="23" t="s">
        <v>19</v>
      </c>
      <c r="F65" s="23">
        <v>82</v>
      </c>
      <c r="G65" s="24">
        <v>27900000</v>
      </c>
      <c r="H65" s="24">
        <v>2002041</v>
      </c>
      <c r="I65" s="23" t="s">
        <v>505</v>
      </c>
    </row>
    <row r="66" spans="1:9" s="10" customFormat="1" ht="18" x14ac:dyDescent="0.25">
      <c r="A66" s="21">
        <v>43307</v>
      </c>
      <c r="B66" s="22" t="s">
        <v>17</v>
      </c>
      <c r="C66" s="23" t="s">
        <v>29</v>
      </c>
      <c r="D66" s="23" t="s">
        <v>570</v>
      </c>
      <c r="E66" s="23" t="s">
        <v>19</v>
      </c>
      <c r="F66" s="23">
        <v>47</v>
      </c>
      <c r="G66" s="24">
        <v>17100000</v>
      </c>
      <c r="H66" s="24">
        <v>9405000</v>
      </c>
      <c r="I66" s="23" t="s">
        <v>505</v>
      </c>
    </row>
    <row r="67" spans="1:9" s="10" customFormat="1" ht="18" x14ac:dyDescent="0.25">
      <c r="A67" s="21">
        <v>43312</v>
      </c>
      <c r="B67" s="22" t="s">
        <v>17</v>
      </c>
      <c r="C67" s="23" t="s">
        <v>29</v>
      </c>
      <c r="D67" s="23" t="s">
        <v>571</v>
      </c>
      <c r="E67" s="23" t="s">
        <v>19</v>
      </c>
      <c r="F67" s="23">
        <v>26</v>
      </c>
      <c r="G67" s="24">
        <v>10700000</v>
      </c>
      <c r="H67" s="24">
        <v>5885000</v>
      </c>
      <c r="I67" s="23" t="s">
        <v>505</v>
      </c>
    </row>
    <row r="68" spans="1:9" s="10" customFormat="1" ht="18" x14ac:dyDescent="0.25">
      <c r="A68" s="21">
        <v>43312</v>
      </c>
      <c r="B68" s="22" t="s">
        <v>572</v>
      </c>
      <c r="C68" s="23" t="s">
        <v>61</v>
      </c>
      <c r="D68" s="23" t="s">
        <v>573</v>
      </c>
      <c r="E68" s="23" t="s">
        <v>12</v>
      </c>
      <c r="F68" s="23">
        <v>65</v>
      </c>
      <c r="G68" s="24">
        <v>7100000</v>
      </c>
      <c r="H68" s="24">
        <v>7100000</v>
      </c>
      <c r="I68" s="23" t="s">
        <v>16</v>
      </c>
    </row>
    <row r="69" spans="1:9" s="10" customFormat="1" ht="18" x14ac:dyDescent="0.25">
      <c r="A69" s="21">
        <v>43314</v>
      </c>
      <c r="B69" s="22" t="s">
        <v>17</v>
      </c>
      <c r="C69" s="23" t="s">
        <v>29</v>
      </c>
      <c r="D69" s="23" t="s">
        <v>574</v>
      </c>
      <c r="E69" s="23" t="s">
        <v>19</v>
      </c>
      <c r="F69" s="23">
        <v>40</v>
      </c>
      <c r="G69" s="24">
        <v>14520000</v>
      </c>
      <c r="H69" s="24">
        <v>7586700</v>
      </c>
      <c r="I69" s="23" t="s">
        <v>505</v>
      </c>
    </row>
    <row r="70" spans="1:9" s="10" customFormat="1" ht="18" x14ac:dyDescent="0.25">
      <c r="A70" s="21">
        <v>43314</v>
      </c>
      <c r="B70" s="22" t="s">
        <v>17</v>
      </c>
      <c r="C70" s="23" t="s">
        <v>29</v>
      </c>
      <c r="D70" s="23" t="s">
        <v>575</v>
      </c>
      <c r="E70" s="23" t="s">
        <v>19</v>
      </c>
      <c r="F70" s="23">
        <v>34</v>
      </c>
      <c r="G70" s="24">
        <v>13900000</v>
      </c>
      <c r="H70" s="24">
        <v>3753000</v>
      </c>
      <c r="I70" s="23" t="s">
        <v>16</v>
      </c>
    </row>
    <row r="71" spans="1:9" s="10" customFormat="1" ht="18" x14ac:dyDescent="0.25">
      <c r="A71" s="21">
        <v>43314</v>
      </c>
      <c r="B71" s="22" t="s">
        <v>17</v>
      </c>
      <c r="C71" s="23" t="s">
        <v>29</v>
      </c>
      <c r="D71" s="23" t="s">
        <v>576</v>
      </c>
      <c r="E71" s="23" t="s">
        <v>19</v>
      </c>
      <c r="F71" s="23">
        <v>42</v>
      </c>
      <c r="G71" s="24">
        <v>14900000</v>
      </c>
      <c r="H71" s="24">
        <v>7785250</v>
      </c>
      <c r="I71" s="23" t="s">
        <v>505</v>
      </c>
    </row>
    <row r="72" spans="1:9" s="10" customFormat="1" ht="18" x14ac:dyDescent="0.25">
      <c r="A72" s="21">
        <v>43326</v>
      </c>
      <c r="B72" s="22" t="s">
        <v>577</v>
      </c>
      <c r="C72" s="23" t="s">
        <v>318</v>
      </c>
      <c r="D72" s="23">
        <v>34791</v>
      </c>
      <c r="E72" s="23" t="s">
        <v>365</v>
      </c>
      <c r="F72" s="23">
        <v>773</v>
      </c>
      <c r="G72" s="24">
        <v>180000000</v>
      </c>
      <c r="H72" s="24">
        <v>180000000</v>
      </c>
      <c r="I72" s="23" t="s">
        <v>16</v>
      </c>
    </row>
    <row r="73" spans="1:9" s="10" customFormat="1" ht="18" x14ac:dyDescent="0.25">
      <c r="A73" s="21">
        <v>43333</v>
      </c>
      <c r="B73" s="22" t="s">
        <v>578</v>
      </c>
      <c r="C73" s="23" t="s">
        <v>29</v>
      </c>
      <c r="D73" s="23" t="s">
        <v>579</v>
      </c>
      <c r="E73" s="23" t="s">
        <v>508</v>
      </c>
      <c r="F73" s="23">
        <v>73</v>
      </c>
      <c r="G73" s="24">
        <v>41700000</v>
      </c>
      <c r="H73" s="24">
        <v>41700000</v>
      </c>
      <c r="I73" s="23" t="s">
        <v>36</v>
      </c>
    </row>
    <row r="74" spans="1:9" s="10" customFormat="1" ht="18" x14ac:dyDescent="0.25">
      <c r="A74" s="21">
        <v>43335</v>
      </c>
      <c r="B74" s="22" t="s">
        <v>17</v>
      </c>
      <c r="C74" s="23" t="s">
        <v>29</v>
      </c>
      <c r="D74" s="23" t="s">
        <v>580</v>
      </c>
      <c r="E74" s="23" t="s">
        <v>19</v>
      </c>
      <c r="F74" s="23">
        <v>86</v>
      </c>
      <c r="G74" s="24">
        <v>28840000</v>
      </c>
      <c r="H74" s="24">
        <v>3660874</v>
      </c>
      <c r="I74" s="23" t="s">
        <v>505</v>
      </c>
    </row>
    <row r="75" spans="1:9" s="10" customFormat="1" ht="18" x14ac:dyDescent="0.25">
      <c r="A75" s="21">
        <v>43348</v>
      </c>
      <c r="B75" s="22" t="s">
        <v>17</v>
      </c>
      <c r="C75" s="23" t="s">
        <v>29</v>
      </c>
      <c r="D75" s="23" t="s">
        <v>581</v>
      </c>
      <c r="E75" s="23" t="s">
        <v>19</v>
      </c>
      <c r="F75" s="23">
        <v>29</v>
      </c>
      <c r="G75" s="24">
        <v>11900000</v>
      </c>
      <c r="H75" s="24">
        <v>6545000</v>
      </c>
      <c r="I75" s="23" t="s">
        <v>505</v>
      </c>
    </row>
    <row r="76" spans="1:9" s="10" customFormat="1" ht="18" x14ac:dyDescent="0.25">
      <c r="A76" s="21">
        <v>43354</v>
      </c>
      <c r="B76" s="22" t="s">
        <v>17</v>
      </c>
      <c r="C76" s="23" t="s">
        <v>29</v>
      </c>
      <c r="D76" s="23" t="s">
        <v>582</v>
      </c>
      <c r="E76" s="23" t="s">
        <v>19</v>
      </c>
      <c r="F76" s="23">
        <v>54</v>
      </c>
      <c r="G76" s="24">
        <v>20590000</v>
      </c>
      <c r="H76" s="24">
        <v>10758275</v>
      </c>
      <c r="I76" s="23" t="s">
        <v>505</v>
      </c>
    </row>
    <row r="77" spans="1:9" s="10" customFormat="1" ht="18" x14ac:dyDescent="0.25">
      <c r="A77" s="21">
        <v>43356</v>
      </c>
      <c r="B77" s="22" t="s">
        <v>17</v>
      </c>
      <c r="C77" s="23" t="s">
        <v>29</v>
      </c>
      <c r="D77" s="23" t="s">
        <v>583</v>
      </c>
      <c r="E77" s="23" t="s">
        <v>19</v>
      </c>
      <c r="F77" s="23">
        <v>27</v>
      </c>
      <c r="G77" s="24">
        <v>10900000</v>
      </c>
      <c r="H77" s="24">
        <v>5695250</v>
      </c>
      <c r="I77" s="23" t="s">
        <v>505</v>
      </c>
    </row>
    <row r="78" spans="1:9" s="10" customFormat="1" ht="18" x14ac:dyDescent="0.25">
      <c r="A78" s="21">
        <v>43356</v>
      </c>
      <c r="B78" s="22" t="s">
        <v>17</v>
      </c>
      <c r="C78" s="23" t="s">
        <v>29</v>
      </c>
      <c r="D78" s="23" t="s">
        <v>584</v>
      </c>
      <c r="E78" s="23" t="s">
        <v>19</v>
      </c>
      <c r="F78" s="23">
        <v>53</v>
      </c>
      <c r="G78" s="24">
        <v>23940000</v>
      </c>
      <c r="H78" s="24">
        <v>22743000</v>
      </c>
      <c r="I78" s="23" t="s">
        <v>505</v>
      </c>
    </row>
    <row r="79" spans="1:9" s="10" customFormat="1" ht="18" x14ac:dyDescent="0.25">
      <c r="A79" s="21">
        <v>43357</v>
      </c>
      <c r="B79" s="22" t="s">
        <v>519</v>
      </c>
      <c r="C79" s="23" t="s">
        <v>318</v>
      </c>
      <c r="D79" s="23">
        <v>36190</v>
      </c>
      <c r="E79" s="23" t="s">
        <v>365</v>
      </c>
      <c r="F79" s="23">
        <v>1615</v>
      </c>
      <c r="G79" s="24">
        <v>371610000</v>
      </c>
      <c r="H79" s="24">
        <v>371610000</v>
      </c>
      <c r="I79" s="23" t="s">
        <v>16</v>
      </c>
    </row>
    <row r="80" spans="1:9" s="10" customFormat="1" ht="18" x14ac:dyDescent="0.25">
      <c r="A80" s="21">
        <v>43361</v>
      </c>
      <c r="B80" s="22" t="s">
        <v>17</v>
      </c>
      <c r="C80" s="23" t="s">
        <v>29</v>
      </c>
      <c r="D80" s="23" t="s">
        <v>585</v>
      </c>
      <c r="E80" s="23" t="s">
        <v>19</v>
      </c>
      <c r="F80" s="23">
        <v>41</v>
      </c>
      <c r="G80" s="24">
        <v>17700000</v>
      </c>
      <c r="H80" s="24">
        <v>9735000</v>
      </c>
      <c r="I80" s="23" t="s">
        <v>505</v>
      </c>
    </row>
    <row r="81" spans="1:9" s="10" customFormat="1" ht="18" x14ac:dyDescent="0.25">
      <c r="A81" s="21">
        <v>43363</v>
      </c>
      <c r="B81" s="22" t="s">
        <v>17</v>
      </c>
      <c r="C81" s="23" t="s">
        <v>29</v>
      </c>
      <c r="D81" s="23" t="s">
        <v>586</v>
      </c>
      <c r="E81" s="23" t="s">
        <v>19</v>
      </c>
      <c r="F81" s="23">
        <v>33</v>
      </c>
      <c r="G81" s="24">
        <v>12100000</v>
      </c>
      <c r="H81" s="24">
        <v>3448500</v>
      </c>
      <c r="I81" s="23" t="s">
        <v>505</v>
      </c>
    </row>
    <row r="82" spans="1:9" s="10" customFormat="1" ht="18" x14ac:dyDescent="0.25">
      <c r="A82" s="21">
        <v>43363</v>
      </c>
      <c r="B82" s="22" t="s">
        <v>17</v>
      </c>
      <c r="C82" s="23" t="s">
        <v>29</v>
      </c>
      <c r="D82" s="23" t="s">
        <v>587</v>
      </c>
      <c r="E82" s="23" t="s">
        <v>19</v>
      </c>
      <c r="F82" s="23">
        <v>31</v>
      </c>
      <c r="G82" s="24">
        <v>8700000</v>
      </c>
      <c r="H82" s="24">
        <v>1740000</v>
      </c>
      <c r="I82" s="23" t="s">
        <v>505</v>
      </c>
    </row>
    <row r="83" spans="1:9" s="10" customFormat="1" ht="18" x14ac:dyDescent="0.25">
      <c r="A83" s="21">
        <v>43363</v>
      </c>
      <c r="B83" s="22" t="s">
        <v>17</v>
      </c>
      <c r="C83" s="23" t="s">
        <v>29</v>
      </c>
      <c r="D83" s="23" t="s">
        <v>588</v>
      </c>
      <c r="E83" s="23" t="s">
        <v>19</v>
      </c>
      <c r="F83" s="23">
        <v>52</v>
      </c>
      <c r="G83" s="24">
        <v>27500000</v>
      </c>
      <c r="H83" s="24">
        <v>21124153</v>
      </c>
      <c r="I83" s="23" t="s">
        <v>505</v>
      </c>
    </row>
    <row r="84" spans="1:9" s="10" customFormat="1" ht="18" x14ac:dyDescent="0.25">
      <c r="A84" s="21">
        <v>43368</v>
      </c>
      <c r="B84" s="22" t="s">
        <v>17</v>
      </c>
      <c r="C84" s="23" t="s">
        <v>29</v>
      </c>
      <c r="D84" s="23" t="s">
        <v>589</v>
      </c>
      <c r="E84" s="23" t="s">
        <v>19</v>
      </c>
      <c r="F84" s="23">
        <v>27</v>
      </c>
      <c r="G84" s="24">
        <v>13100000</v>
      </c>
      <c r="H84" s="24">
        <v>7205000</v>
      </c>
      <c r="I84" s="23" t="s">
        <v>505</v>
      </c>
    </row>
    <row r="85" spans="1:9" s="10" customFormat="1" ht="18" x14ac:dyDescent="0.25">
      <c r="A85" s="21">
        <v>43368</v>
      </c>
      <c r="B85" s="22" t="s">
        <v>17</v>
      </c>
      <c r="C85" s="23" t="s">
        <v>61</v>
      </c>
      <c r="D85" s="23" t="s">
        <v>590</v>
      </c>
      <c r="E85" s="23" t="s">
        <v>12</v>
      </c>
      <c r="F85" s="23">
        <v>23</v>
      </c>
      <c r="G85" s="24">
        <v>1600000</v>
      </c>
      <c r="H85" s="24">
        <v>1600000</v>
      </c>
      <c r="I85" s="23" t="s">
        <v>16</v>
      </c>
    </row>
    <row r="86" spans="1:9" s="10" customFormat="1" ht="18" x14ac:dyDescent="0.25">
      <c r="A86" s="21">
        <v>43382</v>
      </c>
      <c r="B86" s="22" t="s">
        <v>17</v>
      </c>
      <c r="C86" s="23" t="s">
        <v>29</v>
      </c>
      <c r="D86" s="23" t="s">
        <v>591</v>
      </c>
      <c r="E86" s="23" t="s">
        <v>19</v>
      </c>
      <c r="F86" s="23">
        <v>53</v>
      </c>
      <c r="G86" s="24">
        <v>20390000</v>
      </c>
      <c r="H86" s="24">
        <v>11214500</v>
      </c>
      <c r="I86" s="23" t="s">
        <v>505</v>
      </c>
    </row>
    <row r="87" spans="1:9" s="10" customFormat="1" ht="18" x14ac:dyDescent="0.25">
      <c r="A87" s="21">
        <v>43403</v>
      </c>
      <c r="B87" s="22" t="s">
        <v>17</v>
      </c>
      <c r="C87" s="23" t="s">
        <v>29</v>
      </c>
      <c r="D87" s="23" t="s">
        <v>592</v>
      </c>
      <c r="E87" s="23" t="s">
        <v>19</v>
      </c>
      <c r="F87" s="23">
        <v>21</v>
      </c>
      <c r="G87" s="24">
        <v>8000000</v>
      </c>
      <c r="H87" s="24">
        <v>4400000</v>
      </c>
      <c r="I87" s="23" t="s">
        <v>505</v>
      </c>
    </row>
    <row r="88" spans="1:9" s="10" customFormat="1" ht="18" x14ac:dyDescent="0.25">
      <c r="A88" s="21">
        <v>43403</v>
      </c>
      <c r="B88" s="22" t="s">
        <v>17</v>
      </c>
      <c r="C88" s="23" t="s">
        <v>29</v>
      </c>
      <c r="D88" s="23" t="s">
        <v>593</v>
      </c>
      <c r="E88" s="23" t="s">
        <v>19</v>
      </c>
      <c r="F88" s="23">
        <v>24</v>
      </c>
      <c r="G88" s="24">
        <v>9900000</v>
      </c>
      <c r="H88" s="24">
        <v>5445000</v>
      </c>
      <c r="I88" s="23" t="s">
        <v>505</v>
      </c>
    </row>
    <row r="89" spans="1:9" s="10" customFormat="1" ht="18" x14ac:dyDescent="0.25">
      <c r="A89" s="21">
        <v>43412</v>
      </c>
      <c r="B89" s="22" t="s">
        <v>17</v>
      </c>
      <c r="C89" s="23" t="s">
        <v>29</v>
      </c>
      <c r="D89" s="23" t="s">
        <v>594</v>
      </c>
      <c r="E89" s="23" t="s">
        <v>19</v>
      </c>
      <c r="F89" s="23">
        <v>32</v>
      </c>
      <c r="G89" s="24">
        <v>12800000</v>
      </c>
      <c r="H89" s="24">
        <v>2560000</v>
      </c>
      <c r="I89" s="23" t="s">
        <v>505</v>
      </c>
    </row>
    <row r="90" spans="1:9" s="10" customFormat="1" ht="18" x14ac:dyDescent="0.25">
      <c r="A90" s="21">
        <v>43419</v>
      </c>
      <c r="B90" s="22" t="s">
        <v>17</v>
      </c>
      <c r="C90" s="23" t="s">
        <v>10</v>
      </c>
      <c r="D90" s="23" t="s">
        <v>595</v>
      </c>
      <c r="E90" s="23" t="s">
        <v>12</v>
      </c>
      <c r="F90" s="23">
        <v>43</v>
      </c>
      <c r="G90" s="24">
        <v>2880000</v>
      </c>
      <c r="H90" s="24">
        <v>5680001</v>
      </c>
      <c r="I90" s="23" t="s">
        <v>16</v>
      </c>
    </row>
    <row r="91" spans="1:9" s="10" customFormat="1" ht="18" x14ac:dyDescent="0.25">
      <c r="A91" s="21">
        <v>43419</v>
      </c>
      <c r="B91" s="22" t="s">
        <v>17</v>
      </c>
      <c r="C91" s="23" t="s">
        <v>29</v>
      </c>
      <c r="D91" s="23" t="s">
        <v>596</v>
      </c>
      <c r="E91" s="23" t="s">
        <v>19</v>
      </c>
      <c r="F91" s="23">
        <v>36</v>
      </c>
      <c r="G91" s="24">
        <v>15350000</v>
      </c>
      <c r="H91" s="24">
        <v>8442500</v>
      </c>
      <c r="I91" s="23" t="s">
        <v>505</v>
      </c>
    </row>
    <row r="92" spans="1:9" s="10" customFormat="1" ht="18" x14ac:dyDescent="0.25">
      <c r="A92" s="21">
        <v>43424</v>
      </c>
      <c r="B92" s="22" t="s">
        <v>17</v>
      </c>
      <c r="C92" s="23" t="s">
        <v>10</v>
      </c>
      <c r="D92" s="23" t="s">
        <v>597</v>
      </c>
      <c r="E92" s="23" t="s">
        <v>12</v>
      </c>
      <c r="F92" s="23">
        <v>34</v>
      </c>
      <c r="G92" s="24">
        <v>6240000</v>
      </c>
      <c r="H92" s="24">
        <v>7930000</v>
      </c>
      <c r="I92" s="23" t="s">
        <v>16</v>
      </c>
    </row>
    <row r="93" spans="1:9" s="10" customFormat="1" ht="18" x14ac:dyDescent="0.25">
      <c r="A93" s="21">
        <v>43424</v>
      </c>
      <c r="B93" s="22" t="s">
        <v>17</v>
      </c>
      <c r="C93" s="23" t="s">
        <v>29</v>
      </c>
      <c r="D93" s="23" t="s">
        <v>598</v>
      </c>
      <c r="E93" s="23" t="s">
        <v>19</v>
      </c>
      <c r="F93" s="23">
        <v>54</v>
      </c>
      <c r="G93" s="24">
        <v>19100000</v>
      </c>
      <c r="H93" s="24">
        <v>3088863</v>
      </c>
      <c r="I93" s="23" t="s">
        <v>505</v>
      </c>
    </row>
    <row r="94" spans="1:9" s="10" customFormat="1" ht="18" x14ac:dyDescent="0.25">
      <c r="A94" s="21">
        <v>43424</v>
      </c>
      <c r="B94" s="22" t="s">
        <v>17</v>
      </c>
      <c r="C94" s="23" t="s">
        <v>10</v>
      </c>
      <c r="D94" s="23" t="s">
        <v>599</v>
      </c>
      <c r="E94" s="23" t="s">
        <v>12</v>
      </c>
      <c r="F94" s="23">
        <v>19</v>
      </c>
      <c r="G94" s="24">
        <v>1440000</v>
      </c>
      <c r="H94" s="24">
        <v>4620000</v>
      </c>
      <c r="I94" s="23" t="s">
        <v>16</v>
      </c>
    </row>
    <row r="95" spans="1:9" s="10" customFormat="1" ht="18" x14ac:dyDescent="0.25">
      <c r="A95" s="21">
        <v>43426</v>
      </c>
      <c r="B95" s="22" t="s">
        <v>600</v>
      </c>
      <c r="C95" s="23" t="s">
        <v>10</v>
      </c>
      <c r="D95" s="23" t="s">
        <v>601</v>
      </c>
      <c r="E95" s="23" t="s">
        <v>12</v>
      </c>
      <c r="F95" s="23">
        <v>69</v>
      </c>
      <c r="G95" s="24">
        <v>5208000</v>
      </c>
      <c r="H95" s="24">
        <v>5208000</v>
      </c>
      <c r="I95" s="23" t="s">
        <v>16</v>
      </c>
    </row>
    <row r="96" spans="1:9" s="10" customFormat="1" ht="18" x14ac:dyDescent="0.25">
      <c r="A96" s="21">
        <v>43426</v>
      </c>
      <c r="B96" s="22" t="s">
        <v>17</v>
      </c>
      <c r="C96" s="23" t="s">
        <v>10</v>
      </c>
      <c r="D96" s="23" t="s">
        <v>602</v>
      </c>
      <c r="E96" s="23" t="s">
        <v>12</v>
      </c>
      <c r="F96" s="23">
        <v>10</v>
      </c>
      <c r="G96" s="24">
        <v>400000</v>
      </c>
      <c r="H96" s="24">
        <v>1240000</v>
      </c>
      <c r="I96" s="23" t="s">
        <v>36</v>
      </c>
    </row>
    <row r="97" spans="1:9" s="10" customFormat="1" ht="18" x14ac:dyDescent="0.25">
      <c r="A97" s="21">
        <v>43426</v>
      </c>
      <c r="B97" s="22" t="s">
        <v>486</v>
      </c>
      <c r="C97" s="23" t="s">
        <v>10</v>
      </c>
      <c r="D97" s="23" t="s">
        <v>603</v>
      </c>
      <c r="E97" s="23" t="s">
        <v>12</v>
      </c>
      <c r="F97" s="23">
        <v>27</v>
      </c>
      <c r="G97" s="24">
        <v>5680000</v>
      </c>
      <c r="H97" s="24">
        <v>6880000</v>
      </c>
      <c r="I97" s="23" t="s">
        <v>36</v>
      </c>
    </row>
    <row r="98" spans="1:9" s="10" customFormat="1" ht="18" x14ac:dyDescent="0.25">
      <c r="A98" s="21">
        <v>43426</v>
      </c>
      <c r="B98" s="22" t="s">
        <v>17</v>
      </c>
      <c r="C98" s="23" t="s">
        <v>10</v>
      </c>
      <c r="D98" s="23" t="s">
        <v>604</v>
      </c>
      <c r="E98" s="23" t="s">
        <v>12</v>
      </c>
      <c r="F98" s="23">
        <v>10</v>
      </c>
      <c r="G98" s="24">
        <v>480000</v>
      </c>
      <c r="H98" s="24">
        <v>730000</v>
      </c>
      <c r="I98" s="23" t="s">
        <v>36</v>
      </c>
    </row>
    <row r="99" spans="1:9" s="10" customFormat="1" ht="18" x14ac:dyDescent="0.25">
      <c r="A99" s="21">
        <v>43426</v>
      </c>
      <c r="B99" s="22" t="s">
        <v>17</v>
      </c>
      <c r="C99" s="23" t="s">
        <v>29</v>
      </c>
      <c r="D99" s="23" t="s">
        <v>605</v>
      </c>
      <c r="E99" s="23" t="s">
        <v>19</v>
      </c>
      <c r="F99" s="23">
        <v>25</v>
      </c>
      <c r="G99" s="24">
        <v>10930000</v>
      </c>
      <c r="H99" s="24">
        <v>2186000</v>
      </c>
      <c r="I99" s="23" t="s">
        <v>505</v>
      </c>
    </row>
    <row r="100" spans="1:9" s="10" customFormat="1" ht="18" x14ac:dyDescent="0.25">
      <c r="A100" s="21">
        <v>43426</v>
      </c>
      <c r="B100" s="22" t="s">
        <v>17</v>
      </c>
      <c r="C100" s="23" t="s">
        <v>10</v>
      </c>
      <c r="D100" s="23" t="s">
        <v>606</v>
      </c>
      <c r="E100" s="23" t="s">
        <v>12</v>
      </c>
      <c r="F100" s="23">
        <v>16</v>
      </c>
      <c r="G100" s="24">
        <v>1600000</v>
      </c>
      <c r="H100" s="24">
        <v>5660002</v>
      </c>
      <c r="I100" s="23" t="s">
        <v>36</v>
      </c>
    </row>
    <row r="101" spans="1:9" s="10" customFormat="1" ht="18" x14ac:dyDescent="0.25">
      <c r="A101" s="21">
        <v>43426</v>
      </c>
      <c r="B101" s="22" t="s">
        <v>17</v>
      </c>
      <c r="C101" s="23" t="s">
        <v>10</v>
      </c>
      <c r="D101" s="23" t="s">
        <v>607</v>
      </c>
      <c r="E101" s="23" t="s">
        <v>12</v>
      </c>
      <c r="F101" s="23" t="s">
        <v>608</v>
      </c>
      <c r="G101" s="24">
        <v>4160000</v>
      </c>
      <c r="H101" s="24">
        <v>9290000</v>
      </c>
      <c r="I101" s="23" t="s">
        <v>36</v>
      </c>
    </row>
    <row r="102" spans="1:9" s="10" customFormat="1" ht="18" x14ac:dyDescent="0.25">
      <c r="A102" s="21">
        <v>43431</v>
      </c>
      <c r="B102" s="22" t="s">
        <v>17</v>
      </c>
      <c r="C102" s="23" t="s">
        <v>10</v>
      </c>
      <c r="D102" s="23" t="s">
        <v>609</v>
      </c>
      <c r="E102" s="23" t="s">
        <v>12</v>
      </c>
      <c r="F102" s="23">
        <v>31</v>
      </c>
      <c r="G102" s="24">
        <v>1360000</v>
      </c>
      <c r="H102" s="24">
        <v>7210000</v>
      </c>
      <c r="I102" s="23" t="s">
        <v>36</v>
      </c>
    </row>
    <row r="103" spans="1:9" s="10" customFormat="1" ht="18" x14ac:dyDescent="0.25">
      <c r="A103" s="21">
        <v>43431</v>
      </c>
      <c r="B103" s="22" t="s">
        <v>17</v>
      </c>
      <c r="C103" s="23" t="s">
        <v>10</v>
      </c>
      <c r="D103" s="23" t="s">
        <v>610</v>
      </c>
      <c r="E103" s="23" t="s">
        <v>12</v>
      </c>
      <c r="F103" s="23">
        <v>32</v>
      </c>
      <c r="G103" s="24">
        <v>1360000</v>
      </c>
      <c r="H103" s="24">
        <v>7990000</v>
      </c>
      <c r="I103" s="23" t="s">
        <v>36</v>
      </c>
    </row>
    <row r="104" spans="1:9" s="10" customFormat="1" ht="18" x14ac:dyDescent="0.25">
      <c r="A104" s="21">
        <v>43432</v>
      </c>
      <c r="B104" s="22" t="s">
        <v>17</v>
      </c>
      <c r="C104" s="23" t="s">
        <v>29</v>
      </c>
      <c r="D104" s="23" t="s">
        <v>611</v>
      </c>
      <c r="E104" s="23" t="s">
        <v>19</v>
      </c>
      <c r="F104" s="23">
        <v>29</v>
      </c>
      <c r="G104" s="24">
        <v>11900000</v>
      </c>
      <c r="H104" s="24">
        <v>6545000</v>
      </c>
      <c r="I104" s="23" t="s">
        <v>505</v>
      </c>
    </row>
    <row r="105" spans="1:9" s="10" customFormat="1" ht="18" x14ac:dyDescent="0.25">
      <c r="A105" s="21">
        <v>43433</v>
      </c>
      <c r="B105" s="22" t="s">
        <v>17</v>
      </c>
      <c r="C105" s="23" t="s">
        <v>29</v>
      </c>
      <c r="D105" s="23" t="s">
        <v>612</v>
      </c>
      <c r="E105" s="23" t="s">
        <v>19</v>
      </c>
      <c r="F105" s="23">
        <v>31</v>
      </c>
      <c r="G105" s="24">
        <v>10500000</v>
      </c>
      <c r="H105" s="24">
        <v>2677500</v>
      </c>
      <c r="I105" s="23" t="s">
        <v>16</v>
      </c>
    </row>
    <row r="106" spans="1:9" s="10" customFormat="1" ht="18" x14ac:dyDescent="0.25">
      <c r="A106" s="21">
        <v>43438</v>
      </c>
      <c r="B106" s="22" t="s">
        <v>17</v>
      </c>
      <c r="C106" s="23" t="s">
        <v>10</v>
      </c>
      <c r="D106" s="23" t="s">
        <v>613</v>
      </c>
      <c r="E106" s="23" t="s">
        <v>12</v>
      </c>
      <c r="F106" s="23">
        <v>117</v>
      </c>
      <c r="G106" s="24">
        <v>14272000</v>
      </c>
      <c r="H106" s="24">
        <v>14272000</v>
      </c>
      <c r="I106" s="23" t="s">
        <v>16</v>
      </c>
    </row>
    <row r="107" spans="1:9" s="10" customFormat="1" ht="18" x14ac:dyDescent="0.25">
      <c r="A107" s="21">
        <v>43445</v>
      </c>
      <c r="B107" s="22" t="s">
        <v>17</v>
      </c>
      <c r="C107" s="23" t="s">
        <v>29</v>
      </c>
      <c r="D107" s="23" t="s">
        <v>614</v>
      </c>
      <c r="E107" s="23" t="s">
        <v>19</v>
      </c>
      <c r="F107" s="23">
        <v>26</v>
      </c>
      <c r="G107" s="24">
        <v>11700000</v>
      </c>
      <c r="H107" s="24">
        <v>2230000</v>
      </c>
      <c r="I107" s="23" t="s">
        <v>505</v>
      </c>
    </row>
    <row r="108" spans="1:9" s="10" customFormat="1" ht="18" x14ac:dyDescent="0.25">
      <c r="A108" s="21">
        <v>43448</v>
      </c>
      <c r="B108" s="22" t="s">
        <v>615</v>
      </c>
      <c r="C108" s="23" t="s">
        <v>318</v>
      </c>
      <c r="D108" s="23">
        <v>36623</v>
      </c>
      <c r="E108" s="23" t="s">
        <v>319</v>
      </c>
      <c r="F108" s="23">
        <v>2085</v>
      </c>
      <c r="G108" s="24">
        <v>619500000</v>
      </c>
      <c r="H108" s="24">
        <v>619500000</v>
      </c>
      <c r="I108" s="23" t="s">
        <v>16</v>
      </c>
    </row>
    <row r="109" spans="1:9" s="10" customFormat="1" ht="18" x14ac:dyDescent="0.25">
      <c r="A109" s="21">
        <v>43452</v>
      </c>
      <c r="B109" s="22" t="s">
        <v>17</v>
      </c>
      <c r="C109" s="23" t="s">
        <v>10</v>
      </c>
      <c r="D109" s="23" t="s">
        <v>616</v>
      </c>
      <c r="E109" s="23" t="s">
        <v>19</v>
      </c>
      <c r="F109" s="23">
        <v>16</v>
      </c>
      <c r="G109" s="24">
        <v>6290000</v>
      </c>
      <c r="H109" s="24">
        <v>11230000</v>
      </c>
      <c r="I109" s="23" t="s">
        <v>16</v>
      </c>
    </row>
    <row r="110" spans="1:9" s="10" customFormat="1" ht="18" x14ac:dyDescent="0.25">
      <c r="A110" s="21">
        <v>43454</v>
      </c>
      <c r="B110" s="22" t="s">
        <v>17</v>
      </c>
      <c r="C110" s="23" t="s">
        <v>10</v>
      </c>
      <c r="D110" s="23" t="s">
        <v>617</v>
      </c>
      <c r="E110" s="23" t="s">
        <v>618</v>
      </c>
      <c r="F110" s="23">
        <v>15</v>
      </c>
      <c r="G110" s="24">
        <v>2616000</v>
      </c>
      <c r="H110" s="24">
        <v>2616000</v>
      </c>
      <c r="I110" s="23" t="s">
        <v>16</v>
      </c>
    </row>
    <row r="111" spans="1:9" s="10" customFormat="1" ht="18" x14ac:dyDescent="0.25">
      <c r="A111" s="21">
        <v>43454</v>
      </c>
      <c r="B111" s="22" t="s">
        <v>17</v>
      </c>
      <c r="C111" s="23" t="s">
        <v>10</v>
      </c>
      <c r="D111" s="23" t="s">
        <v>619</v>
      </c>
      <c r="E111" s="23" t="s">
        <v>19</v>
      </c>
      <c r="F111" s="23">
        <v>10</v>
      </c>
      <c r="G111" s="24">
        <v>4170000</v>
      </c>
      <c r="H111" s="24">
        <v>4440000</v>
      </c>
      <c r="I111" s="23" t="s">
        <v>16</v>
      </c>
    </row>
    <row r="112" spans="1:9" s="10" customFormat="1" ht="18" x14ac:dyDescent="0.25">
      <c r="A112" s="21">
        <v>43454</v>
      </c>
      <c r="B112" s="22" t="s">
        <v>17</v>
      </c>
      <c r="C112" s="23" t="s">
        <v>10</v>
      </c>
      <c r="D112" s="23" t="s">
        <v>620</v>
      </c>
      <c r="E112" s="23" t="s">
        <v>12</v>
      </c>
      <c r="F112" s="23">
        <v>14</v>
      </c>
      <c r="G112" s="24">
        <v>2656000</v>
      </c>
      <c r="H112" s="24">
        <v>5596000</v>
      </c>
      <c r="I112" s="23" t="s">
        <v>36</v>
      </c>
    </row>
    <row r="113" spans="1:9" s="10" customFormat="1" ht="18" x14ac:dyDescent="0.25">
      <c r="A113" s="21">
        <v>43454</v>
      </c>
      <c r="B113" s="22" t="s">
        <v>17</v>
      </c>
      <c r="C113" s="23" t="s">
        <v>10</v>
      </c>
      <c r="D113" s="23" t="s">
        <v>621</v>
      </c>
      <c r="E113" s="23" t="s">
        <v>12</v>
      </c>
      <c r="F113" s="23">
        <v>19</v>
      </c>
      <c r="G113" s="24">
        <v>4096000</v>
      </c>
      <c r="H113" s="24">
        <v>9586000</v>
      </c>
      <c r="I113" s="23" t="s">
        <v>36</v>
      </c>
    </row>
    <row r="114" spans="1:9" s="10" customFormat="1" ht="18" x14ac:dyDescent="0.25">
      <c r="A114" s="21">
        <v>43454</v>
      </c>
      <c r="B114" s="22" t="s">
        <v>17</v>
      </c>
      <c r="C114" s="23" t="s">
        <v>10</v>
      </c>
      <c r="D114" s="23" t="s">
        <v>622</v>
      </c>
      <c r="E114" s="23" t="s">
        <v>12</v>
      </c>
      <c r="F114" s="23">
        <v>9</v>
      </c>
      <c r="G114" s="24">
        <v>440000</v>
      </c>
      <c r="H114" s="24">
        <v>880000</v>
      </c>
      <c r="I114" s="23" t="s">
        <v>16</v>
      </c>
    </row>
    <row r="115" spans="1:9" s="10" customFormat="1" ht="18" x14ac:dyDescent="0.25">
      <c r="A115" s="21">
        <v>43454</v>
      </c>
      <c r="B115" s="22" t="s">
        <v>17</v>
      </c>
      <c r="C115" s="23" t="s">
        <v>29</v>
      </c>
      <c r="D115" s="23" t="s">
        <v>623</v>
      </c>
      <c r="E115" s="23" t="s">
        <v>19</v>
      </c>
      <c r="F115" s="23">
        <v>28</v>
      </c>
      <c r="G115" s="24">
        <v>13100000</v>
      </c>
      <c r="H115" s="24">
        <v>6844750</v>
      </c>
      <c r="I115" s="23" t="s">
        <v>505</v>
      </c>
    </row>
    <row r="116" spans="1:9" ht="18" hidden="1" x14ac:dyDescent="0.3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123" xr:uid="{21277024-A5D8-4DC5-97F4-2BCDA0B6A285}"/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59213-13B3-4ACF-8085-B58FB89482DC}">
  <dimension ref="A1:W142"/>
  <sheetViews>
    <sheetView topLeftCell="A79" zoomScale="70" zoomScaleNormal="70" workbookViewId="0">
      <selection activeCell="B82" sqref="B82"/>
    </sheetView>
  </sheetViews>
  <sheetFormatPr defaultColWidth="0" defaultRowHeight="14.4" zeroHeight="1" x14ac:dyDescent="0.3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22" width="9.109375" hidden="1" customWidth="1"/>
    <col min="23" max="23" width="0" hidden="1" customWidth="1"/>
    <col min="24" max="16384" width="9.109375" hidden="1"/>
  </cols>
  <sheetData>
    <row r="1" spans="1:9" ht="42.75" customHeight="1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485</v>
      </c>
      <c r="G1" s="41" t="s">
        <v>6</v>
      </c>
      <c r="H1" s="41" t="s">
        <v>7</v>
      </c>
      <c r="I1" s="40" t="s">
        <v>8</v>
      </c>
    </row>
    <row r="2" spans="1:9" s="7" customFormat="1" ht="18" x14ac:dyDescent="0.3">
      <c r="A2" s="37">
        <v>43468</v>
      </c>
      <c r="B2" s="22" t="s">
        <v>17</v>
      </c>
      <c r="C2" s="23" t="s">
        <v>10</v>
      </c>
      <c r="D2" s="23" t="s">
        <v>624</v>
      </c>
      <c r="E2" s="23" t="s">
        <v>19</v>
      </c>
      <c r="F2" s="23">
        <v>17</v>
      </c>
      <c r="G2" s="24">
        <v>6710000</v>
      </c>
      <c r="H2" s="24">
        <v>10210000</v>
      </c>
      <c r="I2" s="23" t="s">
        <v>16</v>
      </c>
    </row>
    <row r="3" spans="1:9" s="7" customFormat="1" ht="18" x14ac:dyDescent="0.3">
      <c r="A3" s="37">
        <v>43473</v>
      </c>
      <c r="B3" s="22" t="s">
        <v>17</v>
      </c>
      <c r="C3" s="23" t="s">
        <v>10</v>
      </c>
      <c r="D3" s="23" t="s">
        <v>625</v>
      </c>
      <c r="E3" s="23" t="s">
        <v>12</v>
      </c>
      <c r="F3" s="23">
        <v>27</v>
      </c>
      <c r="G3" s="24">
        <v>6040000</v>
      </c>
      <c r="H3" s="24">
        <v>8250000</v>
      </c>
      <c r="I3" s="23" t="s">
        <v>16</v>
      </c>
    </row>
    <row r="4" spans="1:9" s="7" customFormat="1" ht="18" x14ac:dyDescent="0.3">
      <c r="A4" s="37">
        <v>43473</v>
      </c>
      <c r="B4" s="22" t="s">
        <v>499</v>
      </c>
      <c r="C4" s="23" t="s">
        <v>10</v>
      </c>
      <c r="D4" s="23" t="s">
        <v>626</v>
      </c>
      <c r="E4" s="23" t="s">
        <v>12</v>
      </c>
      <c r="F4" s="23">
        <v>30</v>
      </c>
      <c r="G4" s="24">
        <v>5760000</v>
      </c>
      <c r="H4" s="24">
        <v>5880000</v>
      </c>
      <c r="I4" s="23" t="s">
        <v>16</v>
      </c>
    </row>
    <row r="5" spans="1:9" s="7" customFormat="1" ht="18" x14ac:dyDescent="0.3">
      <c r="A5" s="37">
        <v>43473</v>
      </c>
      <c r="B5" s="22" t="s">
        <v>499</v>
      </c>
      <c r="C5" s="23" t="s">
        <v>10</v>
      </c>
      <c r="D5" s="23" t="s">
        <v>627</v>
      </c>
      <c r="E5" s="23" t="s">
        <v>19</v>
      </c>
      <c r="F5" s="23">
        <v>14</v>
      </c>
      <c r="G5" s="24">
        <v>5310000</v>
      </c>
      <c r="H5" s="24">
        <v>8280000</v>
      </c>
      <c r="I5" s="23" t="s">
        <v>16</v>
      </c>
    </row>
    <row r="6" spans="1:9" s="7" customFormat="1" ht="18" x14ac:dyDescent="0.3">
      <c r="A6" s="37">
        <v>43473</v>
      </c>
      <c r="B6" s="22" t="s">
        <v>499</v>
      </c>
      <c r="C6" s="23" t="s">
        <v>10</v>
      </c>
      <c r="D6" s="23" t="s">
        <v>628</v>
      </c>
      <c r="E6" s="23" t="s">
        <v>19</v>
      </c>
      <c r="F6" s="23">
        <v>24</v>
      </c>
      <c r="G6" s="24">
        <v>7600000</v>
      </c>
      <c r="H6" s="24">
        <v>7600000</v>
      </c>
      <c r="I6" s="23" t="s">
        <v>16</v>
      </c>
    </row>
    <row r="7" spans="1:9" ht="18" x14ac:dyDescent="0.3">
      <c r="A7" s="37">
        <v>43475</v>
      </c>
      <c r="B7" s="22" t="s">
        <v>17</v>
      </c>
      <c r="C7" s="23" t="s">
        <v>29</v>
      </c>
      <c r="D7" s="23" t="s">
        <v>629</v>
      </c>
      <c r="E7" s="23" t="s">
        <v>19</v>
      </c>
      <c r="F7" s="23">
        <v>36</v>
      </c>
      <c r="G7" s="24">
        <v>17300000</v>
      </c>
      <c r="H7" s="24">
        <v>9039250</v>
      </c>
      <c r="I7" s="23" t="s">
        <v>505</v>
      </c>
    </row>
    <row r="8" spans="1:9" ht="18" x14ac:dyDescent="0.3">
      <c r="A8" s="37">
        <v>43475</v>
      </c>
      <c r="B8" s="22" t="s">
        <v>17</v>
      </c>
      <c r="C8" s="23" t="s">
        <v>29</v>
      </c>
      <c r="D8" s="23" t="s">
        <v>630</v>
      </c>
      <c r="E8" s="23" t="s">
        <v>19</v>
      </c>
      <c r="F8" s="23">
        <v>76</v>
      </c>
      <c r="G8" s="24">
        <v>27600000</v>
      </c>
      <c r="H8" s="24">
        <v>13662000</v>
      </c>
      <c r="I8" s="23" t="s">
        <v>16</v>
      </c>
    </row>
    <row r="9" spans="1:9" ht="18" x14ac:dyDescent="0.3">
      <c r="A9" s="37">
        <v>43489</v>
      </c>
      <c r="B9" s="22" t="s">
        <v>17</v>
      </c>
      <c r="C9" s="23" t="s">
        <v>29</v>
      </c>
      <c r="D9" s="23" t="s">
        <v>631</v>
      </c>
      <c r="E9" s="23" t="s">
        <v>19</v>
      </c>
      <c r="F9" s="23">
        <v>35</v>
      </c>
      <c r="G9" s="24">
        <v>15500000</v>
      </c>
      <c r="H9" s="24">
        <v>3952500</v>
      </c>
      <c r="I9" s="23" t="s">
        <v>16</v>
      </c>
    </row>
    <row r="10" spans="1:9" s="11" customFormat="1" ht="18" x14ac:dyDescent="0.3">
      <c r="A10" s="37">
        <v>43494</v>
      </c>
      <c r="B10" s="22" t="s">
        <v>17</v>
      </c>
      <c r="C10" s="23" t="s">
        <v>10</v>
      </c>
      <c r="D10" s="23" t="s">
        <v>632</v>
      </c>
      <c r="E10" s="23" t="s">
        <v>12</v>
      </c>
      <c r="F10" s="23">
        <v>45</v>
      </c>
      <c r="G10" s="24">
        <v>9336000</v>
      </c>
      <c r="H10" s="24">
        <v>9336000</v>
      </c>
      <c r="I10" s="23" t="s">
        <v>16</v>
      </c>
    </row>
    <row r="11" spans="1:9" s="7" customFormat="1" ht="18" x14ac:dyDescent="0.3">
      <c r="A11" s="37">
        <v>43501</v>
      </c>
      <c r="B11" s="22" t="s">
        <v>17</v>
      </c>
      <c r="C11" s="23" t="s">
        <v>10</v>
      </c>
      <c r="D11" s="23" t="s">
        <v>633</v>
      </c>
      <c r="E11" s="23" t="s">
        <v>12</v>
      </c>
      <c r="F11" s="23">
        <v>11</v>
      </c>
      <c r="G11" s="24">
        <v>2288000</v>
      </c>
      <c r="H11" s="24">
        <v>2438000</v>
      </c>
      <c r="I11" s="23" t="s">
        <v>16</v>
      </c>
    </row>
    <row r="12" spans="1:9" s="7" customFormat="1" ht="18" x14ac:dyDescent="0.3">
      <c r="A12" s="38">
        <v>43501</v>
      </c>
      <c r="B12" s="22" t="s">
        <v>17</v>
      </c>
      <c r="C12" s="23" t="s">
        <v>10</v>
      </c>
      <c r="D12" s="23" t="s">
        <v>634</v>
      </c>
      <c r="E12" s="23" t="s">
        <v>12</v>
      </c>
      <c r="F12" s="23">
        <v>11</v>
      </c>
      <c r="G12" s="24">
        <v>2288000</v>
      </c>
      <c r="H12" s="24">
        <v>2588000</v>
      </c>
      <c r="I12" s="23" t="s">
        <v>16</v>
      </c>
    </row>
    <row r="13" spans="1:9" ht="18" x14ac:dyDescent="0.3">
      <c r="A13" s="38">
        <v>43515</v>
      </c>
      <c r="B13" s="22" t="s">
        <v>17</v>
      </c>
      <c r="C13" s="23" t="s">
        <v>29</v>
      </c>
      <c r="D13" s="23" t="s">
        <v>635</v>
      </c>
      <c r="E13" s="23" t="s">
        <v>19</v>
      </c>
      <c r="F13" s="23">
        <v>38</v>
      </c>
      <c r="G13" s="24">
        <v>14940000</v>
      </c>
      <c r="H13" s="24">
        <v>2988000</v>
      </c>
      <c r="I13" s="23" t="s">
        <v>505</v>
      </c>
    </row>
    <row r="14" spans="1:9" ht="18" x14ac:dyDescent="0.3">
      <c r="A14" s="38">
        <v>43522</v>
      </c>
      <c r="B14" s="22" t="s">
        <v>17</v>
      </c>
      <c r="C14" s="23" t="s">
        <v>29</v>
      </c>
      <c r="D14" s="23" t="s">
        <v>636</v>
      </c>
      <c r="E14" s="23" t="s">
        <v>19</v>
      </c>
      <c r="F14" s="23">
        <v>22</v>
      </c>
      <c r="G14" s="24">
        <v>10150000</v>
      </c>
      <c r="H14" s="24">
        <v>5582500</v>
      </c>
      <c r="I14" s="23" t="s">
        <v>505</v>
      </c>
    </row>
    <row r="15" spans="1:9" ht="18" x14ac:dyDescent="0.3">
      <c r="A15" s="38">
        <v>43524</v>
      </c>
      <c r="B15" s="22" t="s">
        <v>17</v>
      </c>
      <c r="C15" s="23" t="s">
        <v>29</v>
      </c>
      <c r="D15" s="23" t="s">
        <v>637</v>
      </c>
      <c r="E15" s="23" t="s">
        <v>19</v>
      </c>
      <c r="F15" s="23">
        <v>38</v>
      </c>
      <c r="G15" s="24">
        <v>17090000</v>
      </c>
      <c r="H15" s="24">
        <v>3418000</v>
      </c>
      <c r="I15" s="23" t="s">
        <v>505</v>
      </c>
    </row>
    <row r="16" spans="1:9" s="7" customFormat="1" ht="18" x14ac:dyDescent="0.3">
      <c r="A16" s="38">
        <v>43536</v>
      </c>
      <c r="B16" s="22" t="s">
        <v>17</v>
      </c>
      <c r="C16" s="23" t="s">
        <v>10</v>
      </c>
      <c r="D16" s="23" t="s">
        <v>638</v>
      </c>
      <c r="E16" s="23" t="s">
        <v>19</v>
      </c>
      <c r="F16" s="23">
        <v>31</v>
      </c>
      <c r="G16" s="24">
        <v>9300000</v>
      </c>
      <c r="H16" s="24">
        <v>11390000</v>
      </c>
      <c r="I16" s="23" t="s">
        <v>16</v>
      </c>
    </row>
    <row r="17" spans="1:9" s="7" customFormat="1" ht="18" x14ac:dyDescent="0.3">
      <c r="A17" s="38">
        <v>43536</v>
      </c>
      <c r="B17" s="22" t="s">
        <v>69</v>
      </c>
      <c r="C17" s="23" t="s">
        <v>10</v>
      </c>
      <c r="D17" s="23" t="s">
        <v>639</v>
      </c>
      <c r="E17" s="23" t="s">
        <v>19</v>
      </c>
      <c r="F17" s="23">
        <v>27</v>
      </c>
      <c r="G17" s="24">
        <v>7330000</v>
      </c>
      <c r="H17" s="24">
        <v>11830000</v>
      </c>
      <c r="I17" s="23" t="s">
        <v>16</v>
      </c>
    </row>
    <row r="18" spans="1:9" s="7" customFormat="1" ht="18" x14ac:dyDescent="0.3">
      <c r="A18" s="38">
        <v>43536</v>
      </c>
      <c r="B18" s="22" t="s">
        <v>69</v>
      </c>
      <c r="C18" s="23" t="s">
        <v>10</v>
      </c>
      <c r="D18" s="22" t="s">
        <v>640</v>
      </c>
      <c r="E18" s="23" t="s">
        <v>19</v>
      </c>
      <c r="F18" s="23">
        <v>27</v>
      </c>
      <c r="G18" s="26">
        <v>10670000</v>
      </c>
      <c r="H18" s="24">
        <v>14850000</v>
      </c>
      <c r="I18" s="23" t="s">
        <v>16</v>
      </c>
    </row>
    <row r="19" spans="1:9" s="7" customFormat="1" ht="18" x14ac:dyDescent="0.3">
      <c r="A19" s="38">
        <v>43536</v>
      </c>
      <c r="B19" s="22" t="s">
        <v>17</v>
      </c>
      <c r="C19" s="23" t="s">
        <v>10</v>
      </c>
      <c r="D19" s="23" t="s">
        <v>641</v>
      </c>
      <c r="E19" s="23" t="s">
        <v>19</v>
      </c>
      <c r="F19" s="23">
        <v>24</v>
      </c>
      <c r="G19" s="24">
        <v>6700000</v>
      </c>
      <c r="H19" s="24">
        <v>13000000</v>
      </c>
      <c r="I19" s="23" t="s">
        <v>36</v>
      </c>
    </row>
    <row r="20" spans="1:9" s="7" customFormat="1" ht="18" x14ac:dyDescent="0.3">
      <c r="A20" s="38">
        <v>43538</v>
      </c>
      <c r="B20" s="22" t="s">
        <v>642</v>
      </c>
      <c r="C20" s="23" t="s">
        <v>10</v>
      </c>
      <c r="D20" s="23" t="s">
        <v>643</v>
      </c>
      <c r="E20" s="23" t="s">
        <v>19</v>
      </c>
      <c r="F20" s="23">
        <v>32</v>
      </c>
      <c r="G20" s="24">
        <v>12790000</v>
      </c>
      <c r="H20" s="24">
        <v>15910000</v>
      </c>
      <c r="I20" s="23" t="s">
        <v>16</v>
      </c>
    </row>
    <row r="21" spans="1:9" s="7" customFormat="1" ht="18" x14ac:dyDescent="0.3">
      <c r="A21" s="38">
        <v>43538</v>
      </c>
      <c r="B21" s="22" t="s">
        <v>17</v>
      </c>
      <c r="C21" s="23" t="s">
        <v>10</v>
      </c>
      <c r="D21" s="23" t="s">
        <v>644</v>
      </c>
      <c r="E21" s="23" t="s">
        <v>19</v>
      </c>
      <c r="F21" s="23">
        <v>25</v>
      </c>
      <c r="G21" s="24">
        <v>7190000</v>
      </c>
      <c r="H21" s="24">
        <v>12890000</v>
      </c>
      <c r="I21" s="24" t="s">
        <v>16</v>
      </c>
    </row>
    <row r="22" spans="1:9" s="7" customFormat="1" ht="18" x14ac:dyDescent="0.3">
      <c r="A22" s="38">
        <v>43543</v>
      </c>
      <c r="B22" s="22" t="s">
        <v>17</v>
      </c>
      <c r="C22" s="23" t="s">
        <v>10</v>
      </c>
      <c r="D22" s="23" t="s">
        <v>645</v>
      </c>
      <c r="E22" s="23" t="s">
        <v>19</v>
      </c>
      <c r="F22" s="23">
        <v>22</v>
      </c>
      <c r="G22" s="24">
        <v>8120000</v>
      </c>
      <c r="H22" s="24">
        <v>14580000</v>
      </c>
      <c r="I22" s="23" t="s">
        <v>16</v>
      </c>
    </row>
    <row r="23" spans="1:9" s="7" customFormat="1" ht="18" x14ac:dyDescent="0.3">
      <c r="A23" s="38">
        <v>43543</v>
      </c>
      <c r="B23" s="22" t="s">
        <v>17</v>
      </c>
      <c r="C23" s="23" t="s">
        <v>10</v>
      </c>
      <c r="D23" s="23" t="s">
        <v>646</v>
      </c>
      <c r="E23" s="23" t="s">
        <v>19</v>
      </c>
      <c r="F23" s="47">
        <v>27</v>
      </c>
      <c r="G23" s="24">
        <v>7100000</v>
      </c>
      <c r="H23" s="24">
        <v>7550000</v>
      </c>
      <c r="I23" s="23" t="s">
        <v>16</v>
      </c>
    </row>
    <row r="24" spans="1:9" s="8" customFormat="1" ht="18" x14ac:dyDescent="0.3">
      <c r="A24" s="38">
        <v>43549</v>
      </c>
      <c r="B24" s="22" t="s">
        <v>647</v>
      </c>
      <c r="C24" s="23" t="s">
        <v>318</v>
      </c>
      <c r="D24" s="23">
        <v>36202</v>
      </c>
      <c r="E24" s="23" t="s">
        <v>365</v>
      </c>
      <c r="F24" s="23">
        <v>1205</v>
      </c>
      <c r="G24" s="24">
        <v>283000000</v>
      </c>
      <c r="H24" s="24">
        <v>283000000</v>
      </c>
      <c r="I24" s="23" t="s">
        <v>16</v>
      </c>
    </row>
    <row r="25" spans="1:9" s="7" customFormat="1" ht="18" x14ac:dyDescent="0.3">
      <c r="A25" s="38">
        <v>43550</v>
      </c>
      <c r="B25" s="22" t="s">
        <v>17</v>
      </c>
      <c r="C25" s="23" t="s">
        <v>10</v>
      </c>
      <c r="D25" s="23" t="s">
        <v>648</v>
      </c>
      <c r="E25" s="23" t="s">
        <v>19</v>
      </c>
      <c r="F25" s="23">
        <v>23</v>
      </c>
      <c r="G25" s="24">
        <v>7180000</v>
      </c>
      <c r="H25" s="24">
        <v>12880000</v>
      </c>
      <c r="I25" s="23" t="s">
        <v>16</v>
      </c>
    </row>
    <row r="26" spans="1:9" ht="18" x14ac:dyDescent="0.3">
      <c r="A26" s="38">
        <v>43552</v>
      </c>
      <c r="B26" s="22" t="s">
        <v>17</v>
      </c>
      <c r="C26" s="23" t="s">
        <v>29</v>
      </c>
      <c r="D26" s="23" t="s">
        <v>649</v>
      </c>
      <c r="E26" s="23" t="s">
        <v>19</v>
      </c>
      <c r="F26" s="22">
        <v>27</v>
      </c>
      <c r="G26" s="24">
        <v>14230000</v>
      </c>
      <c r="H26" s="24">
        <v>7826500</v>
      </c>
      <c r="I26" s="23" t="s">
        <v>505</v>
      </c>
    </row>
    <row r="27" spans="1:9" ht="18" x14ac:dyDescent="0.3">
      <c r="A27" s="38">
        <v>43552</v>
      </c>
      <c r="B27" s="22" t="s">
        <v>17</v>
      </c>
      <c r="C27" s="23" t="s">
        <v>29</v>
      </c>
      <c r="D27" s="23" t="s">
        <v>650</v>
      </c>
      <c r="E27" s="23" t="s">
        <v>19</v>
      </c>
      <c r="F27" s="23">
        <v>23</v>
      </c>
      <c r="G27" s="24">
        <v>11700000</v>
      </c>
      <c r="H27" s="24">
        <v>6435000</v>
      </c>
      <c r="I27" s="23" t="s">
        <v>505</v>
      </c>
    </row>
    <row r="28" spans="1:9" ht="18" x14ac:dyDescent="0.3">
      <c r="A28" s="38">
        <v>43552</v>
      </c>
      <c r="B28" s="22" t="s">
        <v>17</v>
      </c>
      <c r="C28" s="23" t="s">
        <v>29</v>
      </c>
      <c r="D28" s="23" t="s">
        <v>651</v>
      </c>
      <c r="E28" s="23" t="s">
        <v>19</v>
      </c>
      <c r="F28" s="23">
        <v>34</v>
      </c>
      <c r="G28" s="24">
        <v>15090000</v>
      </c>
      <c r="H28" s="24">
        <v>4527000</v>
      </c>
      <c r="I28" s="23" t="s">
        <v>16</v>
      </c>
    </row>
    <row r="29" spans="1:9" s="10" customFormat="1" ht="18" x14ac:dyDescent="0.25">
      <c r="A29" s="38">
        <v>43564</v>
      </c>
      <c r="B29" s="38" t="s">
        <v>17</v>
      </c>
      <c r="C29" s="38" t="s">
        <v>29</v>
      </c>
      <c r="D29" s="23" t="s">
        <v>652</v>
      </c>
      <c r="E29" s="23" t="s">
        <v>12</v>
      </c>
      <c r="F29" s="23">
        <v>32</v>
      </c>
      <c r="G29" s="24">
        <v>12400000</v>
      </c>
      <c r="H29" s="24">
        <v>12400000</v>
      </c>
      <c r="I29" s="38" t="s">
        <v>36</v>
      </c>
    </row>
    <row r="30" spans="1:9" ht="18" x14ac:dyDescent="0.3">
      <c r="A30" s="38">
        <v>43573</v>
      </c>
      <c r="B30" s="22" t="s">
        <v>17</v>
      </c>
      <c r="C30" s="23" t="s">
        <v>29</v>
      </c>
      <c r="D30" s="23" t="s">
        <v>653</v>
      </c>
      <c r="E30" s="23" t="s">
        <v>19</v>
      </c>
      <c r="F30" s="23">
        <v>60</v>
      </c>
      <c r="G30" s="24">
        <v>27270000</v>
      </c>
      <c r="H30" s="24">
        <v>14998500</v>
      </c>
      <c r="I30" s="23" t="s">
        <v>505</v>
      </c>
    </row>
    <row r="31" spans="1:9" ht="18" x14ac:dyDescent="0.3">
      <c r="A31" s="38">
        <v>43580</v>
      </c>
      <c r="B31" s="22" t="s">
        <v>17</v>
      </c>
      <c r="C31" s="23" t="s">
        <v>29</v>
      </c>
      <c r="D31" s="23" t="s">
        <v>654</v>
      </c>
      <c r="E31" s="23" t="s">
        <v>19</v>
      </c>
      <c r="F31" s="23">
        <v>52</v>
      </c>
      <c r="G31" s="24">
        <v>19760000</v>
      </c>
      <c r="H31" s="24">
        <v>5928000</v>
      </c>
      <c r="I31" s="23" t="s">
        <v>505</v>
      </c>
    </row>
    <row r="32" spans="1:9" ht="18" x14ac:dyDescent="0.3">
      <c r="A32" s="38">
        <v>43585</v>
      </c>
      <c r="B32" s="22" t="s">
        <v>17</v>
      </c>
      <c r="C32" s="23" t="s">
        <v>29</v>
      </c>
      <c r="D32" s="23" t="s">
        <v>655</v>
      </c>
      <c r="E32" s="23" t="s">
        <v>19</v>
      </c>
      <c r="F32" s="23">
        <v>40</v>
      </c>
      <c r="G32" s="24">
        <v>19720000</v>
      </c>
      <c r="H32" s="24">
        <v>10846000</v>
      </c>
      <c r="I32" s="23" t="s">
        <v>505</v>
      </c>
    </row>
    <row r="33" spans="1:9" ht="18" x14ac:dyDescent="0.3">
      <c r="A33" s="38">
        <v>43585</v>
      </c>
      <c r="B33" s="22" t="s">
        <v>17</v>
      </c>
      <c r="C33" s="23" t="s">
        <v>29</v>
      </c>
      <c r="D33" s="23" t="s">
        <v>656</v>
      </c>
      <c r="E33" s="23" t="s">
        <v>19</v>
      </c>
      <c r="F33" s="23">
        <v>23</v>
      </c>
      <c r="G33" s="24">
        <v>11080000</v>
      </c>
      <c r="H33" s="24">
        <v>5484600</v>
      </c>
      <c r="I33" s="23" t="s">
        <v>16</v>
      </c>
    </row>
    <row r="34" spans="1:9" ht="18" x14ac:dyDescent="0.3">
      <c r="A34" s="38">
        <v>43585</v>
      </c>
      <c r="B34" s="22" t="s">
        <v>17</v>
      </c>
      <c r="C34" s="23" t="s">
        <v>29</v>
      </c>
      <c r="D34" s="23" t="s">
        <v>657</v>
      </c>
      <c r="E34" s="23" t="s">
        <v>19</v>
      </c>
      <c r="F34" s="23">
        <v>44</v>
      </c>
      <c r="G34" s="24">
        <v>18710000</v>
      </c>
      <c r="H34" s="24">
        <v>10290500</v>
      </c>
      <c r="I34" s="23" t="s">
        <v>505</v>
      </c>
    </row>
    <row r="35" spans="1:9" ht="18" x14ac:dyDescent="0.3">
      <c r="A35" s="38">
        <v>43585</v>
      </c>
      <c r="B35" s="22" t="s">
        <v>17</v>
      </c>
      <c r="C35" s="23" t="s">
        <v>29</v>
      </c>
      <c r="D35" s="23" t="s">
        <v>658</v>
      </c>
      <c r="E35" s="23" t="s">
        <v>19</v>
      </c>
      <c r="F35" s="23">
        <v>31</v>
      </c>
      <c r="G35" s="24">
        <v>14440000</v>
      </c>
      <c r="H35" s="24">
        <v>4332000</v>
      </c>
      <c r="I35" s="23" t="s">
        <v>505</v>
      </c>
    </row>
    <row r="36" spans="1:9" ht="18" x14ac:dyDescent="0.3">
      <c r="A36" s="38">
        <v>43585</v>
      </c>
      <c r="B36" s="22" t="s">
        <v>17</v>
      </c>
      <c r="C36" s="23" t="s">
        <v>29</v>
      </c>
      <c r="D36" s="23" t="s">
        <v>659</v>
      </c>
      <c r="E36" s="23" t="s">
        <v>19</v>
      </c>
      <c r="F36" s="23">
        <v>37</v>
      </c>
      <c r="G36" s="24">
        <v>23080000</v>
      </c>
      <c r="H36" s="28">
        <v>12694000</v>
      </c>
      <c r="I36" s="27" t="s">
        <v>16</v>
      </c>
    </row>
    <row r="37" spans="1:9" ht="18" x14ac:dyDescent="0.3">
      <c r="A37" s="37">
        <v>43585</v>
      </c>
      <c r="B37" s="22" t="s">
        <v>17</v>
      </c>
      <c r="C37" s="23" t="s">
        <v>29</v>
      </c>
      <c r="D37" s="23" t="s">
        <v>660</v>
      </c>
      <c r="E37" s="23" t="s">
        <v>19</v>
      </c>
      <c r="F37" s="23">
        <v>47</v>
      </c>
      <c r="G37" s="24">
        <v>20680000</v>
      </c>
      <c r="H37" s="24">
        <v>11374000</v>
      </c>
      <c r="I37" s="23" t="s">
        <v>16</v>
      </c>
    </row>
    <row r="38" spans="1:9" s="7" customFormat="1" ht="18" x14ac:dyDescent="0.3">
      <c r="A38" s="37">
        <v>43594</v>
      </c>
      <c r="B38" s="22" t="s">
        <v>17</v>
      </c>
      <c r="C38" s="23" t="s">
        <v>10</v>
      </c>
      <c r="D38" s="23" t="s">
        <v>661</v>
      </c>
      <c r="E38" s="23" t="s">
        <v>12</v>
      </c>
      <c r="F38" s="23">
        <v>75</v>
      </c>
      <c r="G38" s="24">
        <v>6200000</v>
      </c>
      <c r="H38" s="24">
        <v>6200000</v>
      </c>
      <c r="I38" s="23" t="s">
        <v>16</v>
      </c>
    </row>
    <row r="39" spans="1:9" ht="18" x14ac:dyDescent="0.3">
      <c r="A39" s="37">
        <v>43594</v>
      </c>
      <c r="B39" s="22" t="s">
        <v>17</v>
      </c>
      <c r="C39" s="23" t="s">
        <v>29</v>
      </c>
      <c r="D39" s="23" t="s">
        <v>662</v>
      </c>
      <c r="E39" s="23" t="s">
        <v>19</v>
      </c>
      <c r="F39" s="23">
        <v>39</v>
      </c>
      <c r="G39" s="24">
        <v>19310000</v>
      </c>
      <c r="H39" s="24">
        <v>10620500</v>
      </c>
      <c r="I39" s="23" t="s">
        <v>505</v>
      </c>
    </row>
    <row r="40" spans="1:9" s="7" customFormat="1" ht="18" x14ac:dyDescent="0.3">
      <c r="A40" s="37">
        <v>43599</v>
      </c>
      <c r="B40" s="22" t="s">
        <v>17</v>
      </c>
      <c r="C40" s="23" t="s">
        <v>10</v>
      </c>
      <c r="D40" s="23" t="s">
        <v>663</v>
      </c>
      <c r="E40" s="23" t="s">
        <v>12</v>
      </c>
      <c r="F40" s="23">
        <v>125</v>
      </c>
      <c r="G40" s="24">
        <v>5655000</v>
      </c>
      <c r="H40" s="24">
        <v>5655000</v>
      </c>
      <c r="I40" s="23" t="s">
        <v>16</v>
      </c>
    </row>
    <row r="41" spans="1:9" s="7" customFormat="1" ht="18" x14ac:dyDescent="0.3">
      <c r="A41" s="37">
        <v>43599</v>
      </c>
      <c r="B41" s="22" t="s">
        <v>17</v>
      </c>
      <c r="C41" s="23" t="s">
        <v>10</v>
      </c>
      <c r="D41" s="23" t="s">
        <v>664</v>
      </c>
      <c r="E41" s="23" t="s">
        <v>19</v>
      </c>
      <c r="F41" s="23">
        <v>27</v>
      </c>
      <c r="G41" s="24">
        <v>12020000</v>
      </c>
      <c r="H41" s="24">
        <v>16020000</v>
      </c>
      <c r="I41" s="23" t="s">
        <v>16</v>
      </c>
    </row>
    <row r="42" spans="1:9" s="9" customFormat="1" ht="18" x14ac:dyDescent="0.25">
      <c r="A42" s="37">
        <v>43599</v>
      </c>
      <c r="B42" s="22" t="s">
        <v>665</v>
      </c>
      <c r="C42" s="23" t="s">
        <v>29</v>
      </c>
      <c r="D42" s="23" t="s">
        <v>666</v>
      </c>
      <c r="E42" s="23" t="s">
        <v>12</v>
      </c>
      <c r="F42" s="23">
        <v>23</v>
      </c>
      <c r="G42" s="24">
        <v>10410000</v>
      </c>
      <c r="H42" s="24">
        <v>10410000</v>
      </c>
      <c r="I42" s="23" t="s">
        <v>36</v>
      </c>
    </row>
    <row r="43" spans="1:9" s="9" customFormat="1" ht="18" x14ac:dyDescent="0.25">
      <c r="A43" s="37">
        <v>43599</v>
      </c>
      <c r="B43" s="22" t="s">
        <v>665</v>
      </c>
      <c r="C43" s="23" t="s">
        <v>29</v>
      </c>
      <c r="D43" s="23" t="s">
        <v>667</v>
      </c>
      <c r="E43" s="23" t="s">
        <v>12</v>
      </c>
      <c r="F43" s="23">
        <v>27</v>
      </c>
      <c r="G43" s="24">
        <v>10860000</v>
      </c>
      <c r="H43" s="24">
        <v>10860000</v>
      </c>
      <c r="I43" s="23" t="s">
        <v>36</v>
      </c>
    </row>
    <row r="44" spans="1:9" ht="18" x14ac:dyDescent="0.3">
      <c r="A44" s="37">
        <v>43601</v>
      </c>
      <c r="B44" s="22" t="s">
        <v>486</v>
      </c>
      <c r="C44" s="23" t="s">
        <v>10</v>
      </c>
      <c r="D44" s="23" t="s">
        <v>668</v>
      </c>
      <c r="E44" s="23" t="s">
        <v>19</v>
      </c>
      <c r="F44" s="23">
        <v>33</v>
      </c>
      <c r="G44" s="24">
        <v>10490000</v>
      </c>
      <c r="H44" s="24">
        <v>10490000</v>
      </c>
      <c r="I44" s="23" t="s">
        <v>36</v>
      </c>
    </row>
    <row r="45" spans="1:9" s="7" customFormat="1" ht="18" x14ac:dyDescent="0.3">
      <c r="A45" s="37">
        <v>43601</v>
      </c>
      <c r="B45" s="22" t="s">
        <v>486</v>
      </c>
      <c r="C45" s="23" t="s">
        <v>10</v>
      </c>
      <c r="D45" s="23" t="s">
        <v>669</v>
      </c>
      <c r="E45" s="23" t="s">
        <v>19</v>
      </c>
      <c r="F45" s="23">
        <v>27</v>
      </c>
      <c r="G45" s="24">
        <v>9570000</v>
      </c>
      <c r="H45" s="24">
        <v>9570000</v>
      </c>
      <c r="I45" s="23" t="s">
        <v>36</v>
      </c>
    </row>
    <row r="46" spans="1:9" s="7" customFormat="1" ht="18" x14ac:dyDescent="0.3">
      <c r="A46" s="37">
        <v>43606</v>
      </c>
      <c r="B46" s="22" t="s">
        <v>17</v>
      </c>
      <c r="C46" s="23" t="s">
        <v>29</v>
      </c>
      <c r="D46" s="23" t="s">
        <v>670</v>
      </c>
      <c r="E46" s="23" t="s">
        <v>19</v>
      </c>
      <c r="F46" s="23">
        <v>46</v>
      </c>
      <c r="G46" s="24">
        <v>25390000</v>
      </c>
      <c r="H46" s="24">
        <v>13964500</v>
      </c>
      <c r="I46" s="23" t="s">
        <v>505</v>
      </c>
    </row>
    <row r="47" spans="1:9" s="7" customFormat="1" ht="18" x14ac:dyDescent="0.3">
      <c r="A47" s="37">
        <v>43606</v>
      </c>
      <c r="B47" s="22" t="s">
        <v>486</v>
      </c>
      <c r="C47" s="23" t="s">
        <v>10</v>
      </c>
      <c r="D47" s="23" t="s">
        <v>671</v>
      </c>
      <c r="E47" s="23" t="s">
        <v>12</v>
      </c>
      <c r="F47" s="23">
        <v>171</v>
      </c>
      <c r="G47" s="24">
        <v>35152000</v>
      </c>
      <c r="H47" s="24">
        <v>42252000</v>
      </c>
      <c r="I47" s="23" t="s">
        <v>36</v>
      </c>
    </row>
    <row r="48" spans="1:9" s="7" customFormat="1" ht="18" x14ac:dyDescent="0.3">
      <c r="A48" s="37">
        <v>43606</v>
      </c>
      <c r="B48" s="22" t="s">
        <v>344</v>
      </c>
      <c r="C48" s="23" t="s">
        <v>10</v>
      </c>
      <c r="D48" s="23" t="s">
        <v>672</v>
      </c>
      <c r="E48" s="23" t="s">
        <v>12</v>
      </c>
      <c r="F48" s="23">
        <v>77</v>
      </c>
      <c r="G48" s="24">
        <v>4699500</v>
      </c>
      <c r="H48" s="24">
        <v>5199500</v>
      </c>
      <c r="I48" s="23" t="s">
        <v>16</v>
      </c>
    </row>
    <row r="49" spans="1:9" s="7" customFormat="1" ht="18" x14ac:dyDescent="0.3">
      <c r="A49" s="37">
        <v>43606</v>
      </c>
      <c r="B49" s="22" t="s">
        <v>17</v>
      </c>
      <c r="C49" s="23" t="s">
        <v>10</v>
      </c>
      <c r="D49" s="23" t="s">
        <v>673</v>
      </c>
      <c r="E49" s="23" t="s">
        <v>12</v>
      </c>
      <c r="F49" s="23">
        <v>56</v>
      </c>
      <c r="G49" s="24">
        <v>3484000</v>
      </c>
      <c r="H49" s="24">
        <v>4114000</v>
      </c>
      <c r="I49" s="23" t="s">
        <v>16</v>
      </c>
    </row>
    <row r="50" spans="1:9" s="7" customFormat="1" ht="18" x14ac:dyDescent="0.3">
      <c r="A50" s="37">
        <v>43606</v>
      </c>
      <c r="B50" s="22" t="s">
        <v>17</v>
      </c>
      <c r="C50" s="23" t="s">
        <v>10</v>
      </c>
      <c r="D50" s="23" t="s">
        <v>674</v>
      </c>
      <c r="E50" s="23" t="s">
        <v>12</v>
      </c>
      <c r="F50" s="23">
        <v>71</v>
      </c>
      <c r="G50" s="24">
        <v>1720000</v>
      </c>
      <c r="H50" s="24">
        <v>2600000</v>
      </c>
      <c r="I50" s="23" t="s">
        <v>16</v>
      </c>
    </row>
    <row r="51" spans="1:9" s="10" customFormat="1" ht="18" x14ac:dyDescent="0.25">
      <c r="A51" s="37">
        <v>43606</v>
      </c>
      <c r="B51" s="22" t="s">
        <v>344</v>
      </c>
      <c r="C51" s="23" t="s">
        <v>10</v>
      </c>
      <c r="D51" s="23" t="s">
        <v>675</v>
      </c>
      <c r="E51" s="23" t="s">
        <v>12</v>
      </c>
      <c r="F51" s="23" t="s">
        <v>676</v>
      </c>
      <c r="G51" s="24">
        <v>3952000</v>
      </c>
      <c r="H51" s="24">
        <v>3952000</v>
      </c>
      <c r="I51" s="23" t="s">
        <v>16</v>
      </c>
    </row>
    <row r="52" spans="1:9" s="10" customFormat="1" ht="18" x14ac:dyDescent="0.25">
      <c r="A52" s="21">
        <v>43606</v>
      </c>
      <c r="B52" s="22" t="s">
        <v>677</v>
      </c>
      <c r="C52" s="23" t="s">
        <v>10</v>
      </c>
      <c r="D52" s="23" t="s">
        <v>678</v>
      </c>
      <c r="E52" s="23" t="s">
        <v>19</v>
      </c>
      <c r="F52" s="23">
        <v>28</v>
      </c>
      <c r="G52" s="24">
        <v>10070000</v>
      </c>
      <c r="H52" s="24">
        <v>10070000</v>
      </c>
      <c r="I52" s="23" t="s">
        <v>36</v>
      </c>
    </row>
    <row r="53" spans="1:9" s="12" customFormat="1" ht="18" x14ac:dyDescent="0.25">
      <c r="A53" s="21">
        <v>43606</v>
      </c>
      <c r="B53" s="22" t="s">
        <v>17</v>
      </c>
      <c r="C53" s="23" t="s">
        <v>29</v>
      </c>
      <c r="D53" s="23" t="s">
        <v>679</v>
      </c>
      <c r="E53" s="23" t="s">
        <v>19</v>
      </c>
      <c r="F53" s="23">
        <v>25</v>
      </c>
      <c r="G53" s="24">
        <v>11390000</v>
      </c>
      <c r="H53" s="24">
        <v>6264500</v>
      </c>
      <c r="I53" s="23" t="s">
        <v>505</v>
      </c>
    </row>
    <row r="54" spans="1:9" s="13" customFormat="1" ht="18" x14ac:dyDescent="0.25">
      <c r="A54" s="21">
        <v>43608</v>
      </c>
      <c r="B54" s="22" t="s">
        <v>17</v>
      </c>
      <c r="C54" s="23" t="s">
        <v>29</v>
      </c>
      <c r="D54" s="23" t="s">
        <v>680</v>
      </c>
      <c r="E54" s="23" t="s">
        <v>19</v>
      </c>
      <c r="F54" s="23">
        <v>26</v>
      </c>
      <c r="G54" s="24">
        <v>13310000</v>
      </c>
      <c r="H54" s="24">
        <v>7320500</v>
      </c>
      <c r="I54" s="23" t="s">
        <v>505</v>
      </c>
    </row>
    <row r="55" spans="1:9" s="13" customFormat="1" ht="18" x14ac:dyDescent="0.25">
      <c r="A55" s="21">
        <v>43608</v>
      </c>
      <c r="B55" s="22" t="s">
        <v>17</v>
      </c>
      <c r="C55" s="23" t="s">
        <v>10</v>
      </c>
      <c r="D55" s="23" t="s">
        <v>681</v>
      </c>
      <c r="E55" s="23" t="s">
        <v>19</v>
      </c>
      <c r="F55" s="23">
        <v>29</v>
      </c>
      <c r="G55" s="24">
        <v>10230000</v>
      </c>
      <c r="H55" s="24">
        <v>13800000</v>
      </c>
      <c r="I55" s="23" t="s">
        <v>16</v>
      </c>
    </row>
    <row r="56" spans="1:9" s="12" customFormat="1" ht="18" x14ac:dyDescent="0.25">
      <c r="A56" s="21">
        <v>43612</v>
      </c>
      <c r="B56" s="22" t="s">
        <v>682</v>
      </c>
      <c r="C56" s="23" t="s">
        <v>318</v>
      </c>
      <c r="D56" s="23">
        <v>34919</v>
      </c>
      <c r="E56" s="23" t="s">
        <v>365</v>
      </c>
      <c r="F56" s="23">
        <v>555</v>
      </c>
      <c r="G56" s="24">
        <v>140000000</v>
      </c>
      <c r="H56" s="24">
        <v>140000000</v>
      </c>
      <c r="I56" s="23" t="s">
        <v>36</v>
      </c>
    </row>
    <row r="57" spans="1:9" s="10" customFormat="1" ht="18" x14ac:dyDescent="0.25">
      <c r="A57" s="21">
        <v>43612</v>
      </c>
      <c r="B57" s="22" t="s">
        <v>364</v>
      </c>
      <c r="C57" s="23" t="s">
        <v>318</v>
      </c>
      <c r="D57" s="23" t="s">
        <v>683</v>
      </c>
      <c r="E57" s="23" t="s">
        <v>319</v>
      </c>
      <c r="F57" s="23">
        <v>1812</v>
      </c>
      <c r="G57" s="24">
        <v>523197000</v>
      </c>
      <c r="H57" s="24">
        <v>523197000</v>
      </c>
      <c r="I57" s="23" t="s">
        <v>36</v>
      </c>
    </row>
    <row r="58" spans="1:9" s="10" customFormat="1" ht="18" x14ac:dyDescent="0.25">
      <c r="A58" s="21">
        <v>43613</v>
      </c>
      <c r="B58" s="22" t="s">
        <v>17</v>
      </c>
      <c r="C58" s="23" t="s">
        <v>10</v>
      </c>
      <c r="D58" s="23" t="s">
        <v>684</v>
      </c>
      <c r="E58" s="23" t="s">
        <v>19</v>
      </c>
      <c r="F58" s="23">
        <v>224</v>
      </c>
      <c r="G58" s="24">
        <v>7700000</v>
      </c>
      <c r="H58" s="24">
        <v>12020000</v>
      </c>
      <c r="I58" s="23" t="s">
        <v>16</v>
      </c>
    </row>
    <row r="59" spans="1:9" s="10" customFormat="1" ht="18" x14ac:dyDescent="0.25">
      <c r="A59" s="21">
        <v>43613</v>
      </c>
      <c r="B59" s="22" t="s">
        <v>17</v>
      </c>
      <c r="C59" s="23" t="s">
        <v>29</v>
      </c>
      <c r="D59" s="23" t="s">
        <v>685</v>
      </c>
      <c r="E59" s="23" t="s">
        <v>19</v>
      </c>
      <c r="F59" s="23">
        <v>30</v>
      </c>
      <c r="G59" s="24">
        <v>14880000</v>
      </c>
      <c r="H59" s="24">
        <v>8184000</v>
      </c>
      <c r="I59" s="23" t="s">
        <v>505</v>
      </c>
    </row>
    <row r="60" spans="1:9" s="10" customFormat="1" ht="18" x14ac:dyDescent="0.25">
      <c r="A60" s="21">
        <v>43615</v>
      </c>
      <c r="B60" s="22" t="s">
        <v>686</v>
      </c>
      <c r="C60" s="23" t="s">
        <v>29</v>
      </c>
      <c r="D60" s="23" t="s">
        <v>687</v>
      </c>
      <c r="E60" s="23" t="s">
        <v>12</v>
      </c>
      <c r="F60" s="23">
        <v>70</v>
      </c>
      <c r="G60" s="24">
        <v>12370000</v>
      </c>
      <c r="H60" s="24">
        <v>12370000</v>
      </c>
      <c r="I60" s="23" t="s">
        <v>36</v>
      </c>
    </row>
    <row r="61" spans="1:9" s="10" customFormat="1" ht="18" x14ac:dyDescent="0.25">
      <c r="A61" s="21">
        <v>43627</v>
      </c>
      <c r="B61" s="22" t="s">
        <v>17</v>
      </c>
      <c r="C61" s="23" t="s">
        <v>29</v>
      </c>
      <c r="D61" s="23" t="s">
        <v>688</v>
      </c>
      <c r="E61" s="23" t="s">
        <v>19</v>
      </c>
      <c r="F61" s="23">
        <v>38</v>
      </c>
      <c r="G61" s="24">
        <v>21210000</v>
      </c>
      <c r="H61" s="24">
        <v>11665500</v>
      </c>
      <c r="I61" s="23" t="s">
        <v>505</v>
      </c>
    </row>
    <row r="62" spans="1:9" s="10" customFormat="1" ht="18" x14ac:dyDescent="0.25">
      <c r="A62" s="21">
        <v>43641</v>
      </c>
      <c r="B62" s="22" t="s">
        <v>17</v>
      </c>
      <c r="C62" s="23" t="s">
        <v>29</v>
      </c>
      <c r="D62" s="23" t="s">
        <v>689</v>
      </c>
      <c r="E62" s="23" t="s">
        <v>19</v>
      </c>
      <c r="F62" s="23">
        <v>26</v>
      </c>
      <c r="G62" s="24">
        <v>12500000</v>
      </c>
      <c r="H62" s="24">
        <v>2500000</v>
      </c>
      <c r="I62" s="23" t="s">
        <v>16</v>
      </c>
    </row>
    <row r="63" spans="1:9" s="10" customFormat="1" ht="18" x14ac:dyDescent="0.25">
      <c r="A63" s="21">
        <v>43650</v>
      </c>
      <c r="B63" s="22" t="s">
        <v>17</v>
      </c>
      <c r="C63" s="23" t="s">
        <v>29</v>
      </c>
      <c r="D63" s="23" t="s">
        <v>690</v>
      </c>
      <c r="E63" s="23" t="s">
        <v>19</v>
      </c>
      <c r="F63" s="23">
        <v>39</v>
      </c>
      <c r="G63" s="24">
        <v>23500000</v>
      </c>
      <c r="H63" s="24">
        <v>18976250</v>
      </c>
      <c r="I63" s="23" t="s">
        <v>505</v>
      </c>
    </row>
    <row r="64" spans="1:9" s="10" customFormat="1" ht="18" x14ac:dyDescent="0.25">
      <c r="A64" s="21">
        <v>43655</v>
      </c>
      <c r="B64" s="22" t="s">
        <v>17</v>
      </c>
      <c r="C64" s="23" t="s">
        <v>29</v>
      </c>
      <c r="D64" s="23" t="s">
        <v>691</v>
      </c>
      <c r="E64" s="23" t="s">
        <v>19</v>
      </c>
      <c r="F64" s="23">
        <v>36</v>
      </c>
      <c r="G64" s="24">
        <v>16580000</v>
      </c>
      <c r="H64" s="24">
        <v>9119000</v>
      </c>
      <c r="I64" s="23" t="s">
        <v>505</v>
      </c>
    </row>
    <row r="65" spans="1:10" s="10" customFormat="1" ht="18" x14ac:dyDescent="0.25">
      <c r="A65" s="21">
        <v>43657</v>
      </c>
      <c r="B65" s="22" t="s">
        <v>17</v>
      </c>
      <c r="C65" s="23" t="s">
        <v>29</v>
      </c>
      <c r="D65" s="23" t="s">
        <v>692</v>
      </c>
      <c r="E65" s="23" t="s">
        <v>12</v>
      </c>
      <c r="F65" s="23">
        <v>15</v>
      </c>
      <c r="G65" s="24">
        <v>3790000</v>
      </c>
      <c r="H65" s="24">
        <v>3790000</v>
      </c>
      <c r="I65" s="23" t="s">
        <v>16</v>
      </c>
    </row>
    <row r="66" spans="1:10" s="10" customFormat="1" ht="18" x14ac:dyDescent="0.25">
      <c r="A66" s="21">
        <v>43662</v>
      </c>
      <c r="B66" s="22" t="s">
        <v>17</v>
      </c>
      <c r="C66" s="23" t="s">
        <v>29</v>
      </c>
      <c r="D66" s="23" t="s">
        <v>693</v>
      </c>
      <c r="E66" s="23" t="s">
        <v>19</v>
      </c>
      <c r="F66" s="23">
        <v>35</v>
      </c>
      <c r="G66" s="24">
        <v>27780000</v>
      </c>
      <c r="H66" s="24">
        <v>23613000</v>
      </c>
      <c r="I66" s="23" t="s">
        <v>505</v>
      </c>
    </row>
    <row r="67" spans="1:10" s="10" customFormat="1" ht="18" x14ac:dyDescent="0.25">
      <c r="A67" s="21">
        <v>43662</v>
      </c>
      <c r="B67" s="22" t="s">
        <v>694</v>
      </c>
      <c r="C67" s="23" t="s">
        <v>29</v>
      </c>
      <c r="D67" s="23" t="s">
        <v>695</v>
      </c>
      <c r="E67" s="23" t="s">
        <v>12</v>
      </c>
      <c r="F67" s="23">
        <v>50</v>
      </c>
      <c r="G67" s="24">
        <v>31340000</v>
      </c>
      <c r="H67" s="24">
        <v>31340000</v>
      </c>
      <c r="I67" s="23" t="s">
        <v>16</v>
      </c>
    </row>
    <row r="68" spans="1:10" s="10" customFormat="1" ht="18" x14ac:dyDescent="0.25">
      <c r="A68" s="21">
        <v>43683</v>
      </c>
      <c r="B68" s="22" t="s">
        <v>682</v>
      </c>
      <c r="C68" s="23" t="s">
        <v>10</v>
      </c>
      <c r="D68" s="23" t="s">
        <v>696</v>
      </c>
      <c r="E68" s="23" t="s">
        <v>12</v>
      </c>
      <c r="F68" s="23">
        <v>68</v>
      </c>
      <c r="G68" s="24">
        <v>6390000</v>
      </c>
      <c r="H68" s="24">
        <v>6390000</v>
      </c>
      <c r="I68" s="23" t="s">
        <v>16</v>
      </c>
    </row>
    <row r="69" spans="1:10" s="10" customFormat="1" ht="18" x14ac:dyDescent="0.25">
      <c r="A69" s="21">
        <v>43683</v>
      </c>
      <c r="B69" s="22" t="s">
        <v>17</v>
      </c>
      <c r="C69" s="23" t="s">
        <v>10</v>
      </c>
      <c r="D69" s="23" t="s">
        <v>697</v>
      </c>
      <c r="E69" s="23" t="s">
        <v>19</v>
      </c>
      <c r="F69" s="23">
        <v>26</v>
      </c>
      <c r="G69" s="24">
        <v>14400000</v>
      </c>
      <c r="H69" s="24">
        <v>14400000</v>
      </c>
      <c r="I69" s="23" t="s">
        <v>16</v>
      </c>
    </row>
    <row r="70" spans="1:10" s="13" customFormat="1" ht="18" x14ac:dyDescent="0.25">
      <c r="A70" s="21">
        <v>43684</v>
      </c>
      <c r="B70" s="22" t="s">
        <v>698</v>
      </c>
      <c r="C70" s="23"/>
      <c r="D70" s="23">
        <v>34997</v>
      </c>
      <c r="E70" s="23" t="s">
        <v>465</v>
      </c>
      <c r="F70" s="23">
        <v>50</v>
      </c>
      <c r="G70" s="24">
        <v>6578600</v>
      </c>
      <c r="H70" s="24">
        <v>6578600</v>
      </c>
      <c r="I70" s="23" t="s">
        <v>16</v>
      </c>
    </row>
    <row r="71" spans="1:10" s="10" customFormat="1" ht="18" x14ac:dyDescent="0.25">
      <c r="A71" s="21">
        <v>43685</v>
      </c>
      <c r="B71" s="22" t="s">
        <v>69</v>
      </c>
      <c r="C71" s="23" t="s">
        <v>10</v>
      </c>
      <c r="D71" s="23" t="s">
        <v>699</v>
      </c>
      <c r="E71" s="23" t="s">
        <v>19</v>
      </c>
      <c r="F71" s="23">
        <v>34</v>
      </c>
      <c r="G71" s="24">
        <v>11940000</v>
      </c>
      <c r="H71" s="24">
        <v>11940000</v>
      </c>
      <c r="I71" s="23" t="s">
        <v>16</v>
      </c>
    </row>
    <row r="72" spans="1:10" s="10" customFormat="1" ht="18" x14ac:dyDescent="0.25">
      <c r="A72" s="21">
        <v>43685</v>
      </c>
      <c r="B72" s="22" t="s">
        <v>486</v>
      </c>
      <c r="C72" s="23" t="s">
        <v>10</v>
      </c>
      <c r="D72" s="23" t="s">
        <v>700</v>
      </c>
      <c r="E72" s="23" t="s">
        <v>19</v>
      </c>
      <c r="F72" s="23">
        <v>30</v>
      </c>
      <c r="G72" s="24">
        <v>12500000</v>
      </c>
      <c r="H72" s="24">
        <v>13000000</v>
      </c>
      <c r="I72" s="23" t="s">
        <v>36</v>
      </c>
    </row>
    <row r="73" spans="1:10" s="10" customFormat="1" ht="18" x14ac:dyDescent="0.25">
      <c r="A73" s="21">
        <v>43692</v>
      </c>
      <c r="B73" s="22" t="s">
        <v>17</v>
      </c>
      <c r="C73" s="23" t="s">
        <v>10</v>
      </c>
      <c r="D73" s="23" t="s">
        <v>701</v>
      </c>
      <c r="E73" s="23" t="s">
        <v>19</v>
      </c>
      <c r="F73" s="23">
        <v>31</v>
      </c>
      <c r="G73" s="24">
        <v>12180000</v>
      </c>
      <c r="H73" s="24">
        <v>13180000</v>
      </c>
      <c r="I73" s="23" t="s">
        <v>16</v>
      </c>
    </row>
    <row r="74" spans="1:10" s="10" customFormat="1" ht="18" x14ac:dyDescent="0.25">
      <c r="A74" s="21">
        <v>43692</v>
      </c>
      <c r="B74" s="22" t="s">
        <v>17</v>
      </c>
      <c r="C74" s="23" t="s">
        <v>10</v>
      </c>
      <c r="D74" s="23" t="s">
        <v>702</v>
      </c>
      <c r="E74" s="23" t="s">
        <v>19</v>
      </c>
      <c r="F74" s="23">
        <v>25</v>
      </c>
      <c r="G74" s="24">
        <v>8720000</v>
      </c>
      <c r="H74" s="24">
        <v>14660000</v>
      </c>
      <c r="I74" s="23" t="s">
        <v>36</v>
      </c>
    </row>
    <row r="75" spans="1:10" s="10" customFormat="1" ht="18" x14ac:dyDescent="0.25">
      <c r="A75" s="21">
        <v>43692</v>
      </c>
      <c r="B75" s="22" t="s">
        <v>17</v>
      </c>
      <c r="C75" s="23" t="s">
        <v>10</v>
      </c>
      <c r="D75" s="23" t="s">
        <v>703</v>
      </c>
      <c r="E75" s="23" t="s">
        <v>12</v>
      </c>
      <c r="F75" s="23">
        <v>18</v>
      </c>
      <c r="G75" s="24">
        <v>5472000</v>
      </c>
      <c r="H75" s="24">
        <v>10972000</v>
      </c>
      <c r="I75" s="23" t="s">
        <v>16</v>
      </c>
    </row>
    <row r="76" spans="1:10" s="10" customFormat="1" ht="18" x14ac:dyDescent="0.25">
      <c r="A76" s="21">
        <v>43692</v>
      </c>
      <c r="B76" s="22" t="s">
        <v>704</v>
      </c>
      <c r="C76" s="23" t="s">
        <v>10</v>
      </c>
      <c r="D76" s="23" t="s">
        <v>705</v>
      </c>
      <c r="E76" s="23" t="s">
        <v>19</v>
      </c>
      <c r="F76" s="23">
        <v>28</v>
      </c>
      <c r="G76" s="24">
        <v>10580000</v>
      </c>
      <c r="H76" s="24">
        <v>14320000</v>
      </c>
      <c r="I76" s="23" t="s">
        <v>16</v>
      </c>
    </row>
    <row r="77" spans="1:10" s="10" customFormat="1" ht="18" x14ac:dyDescent="0.25">
      <c r="A77" s="21">
        <v>76564</v>
      </c>
      <c r="B77" s="22" t="s">
        <v>17</v>
      </c>
      <c r="C77" s="23" t="s">
        <v>10</v>
      </c>
      <c r="D77" s="23" t="s">
        <v>706</v>
      </c>
      <c r="E77" s="23" t="s">
        <v>19</v>
      </c>
      <c r="F77" s="23">
        <v>27</v>
      </c>
      <c r="G77" s="24">
        <v>12050000</v>
      </c>
      <c r="H77" s="24">
        <v>14300000</v>
      </c>
      <c r="I77" s="23" t="s">
        <v>16</v>
      </c>
    </row>
    <row r="78" spans="1:10" s="10" customFormat="1" ht="18" x14ac:dyDescent="0.25">
      <c r="A78" s="21">
        <v>43692</v>
      </c>
      <c r="B78" s="22" t="s">
        <v>17</v>
      </c>
      <c r="C78" s="23" t="s">
        <v>10</v>
      </c>
      <c r="D78" s="23" t="s">
        <v>707</v>
      </c>
      <c r="E78" s="23" t="s">
        <v>19</v>
      </c>
      <c r="F78" s="23">
        <v>30</v>
      </c>
      <c r="G78" s="24">
        <v>10900000</v>
      </c>
      <c r="H78" s="24">
        <v>17280000</v>
      </c>
      <c r="I78" s="23" t="s">
        <v>16</v>
      </c>
    </row>
    <row r="79" spans="1:10" s="10" customFormat="1" ht="18" x14ac:dyDescent="0.25">
      <c r="A79" s="21">
        <v>43699</v>
      </c>
      <c r="B79" s="22" t="s">
        <v>17</v>
      </c>
      <c r="C79" s="23" t="s">
        <v>10</v>
      </c>
      <c r="D79" s="23" t="s">
        <v>708</v>
      </c>
      <c r="E79" s="23" t="s">
        <v>12</v>
      </c>
      <c r="F79" s="23">
        <v>491</v>
      </c>
      <c r="G79" s="24">
        <v>45000000</v>
      </c>
      <c r="H79" s="24">
        <v>45000000</v>
      </c>
      <c r="I79" s="23" t="s">
        <v>16</v>
      </c>
    </row>
    <row r="80" spans="1:10" s="13" customFormat="1" ht="18" x14ac:dyDescent="0.25">
      <c r="A80" s="21">
        <v>43699</v>
      </c>
      <c r="B80" s="22" t="s">
        <v>709</v>
      </c>
      <c r="C80" s="23" t="s">
        <v>10</v>
      </c>
      <c r="D80" s="23" t="s">
        <v>710</v>
      </c>
      <c r="E80" s="23" t="s">
        <v>365</v>
      </c>
      <c r="F80" s="23">
        <v>732</v>
      </c>
      <c r="G80" s="24">
        <v>10520000</v>
      </c>
      <c r="H80" s="24">
        <v>10520000</v>
      </c>
      <c r="I80" s="23" t="s">
        <v>16</v>
      </c>
      <c r="J80" s="14"/>
    </row>
    <row r="81" spans="1:9" s="13" customFormat="1" ht="36" x14ac:dyDescent="0.25">
      <c r="A81" s="21">
        <v>43699</v>
      </c>
      <c r="B81" s="22" t="s">
        <v>711</v>
      </c>
      <c r="C81" s="23" t="s">
        <v>10</v>
      </c>
      <c r="D81" s="23" t="s">
        <v>712</v>
      </c>
      <c r="E81" s="23" t="s">
        <v>365</v>
      </c>
      <c r="F81" s="23">
        <v>880</v>
      </c>
      <c r="G81" s="24">
        <v>11990000</v>
      </c>
      <c r="H81" s="24">
        <v>11990000</v>
      </c>
      <c r="I81" s="23" t="s">
        <v>16</v>
      </c>
    </row>
    <row r="82" spans="1:9" s="10" customFormat="1" ht="18" x14ac:dyDescent="0.25">
      <c r="A82" s="21">
        <v>43704</v>
      </c>
      <c r="B82" s="22" t="s">
        <v>642</v>
      </c>
      <c r="C82" s="23" t="s">
        <v>10</v>
      </c>
      <c r="D82" s="23" t="s">
        <v>713</v>
      </c>
      <c r="E82" s="23" t="s">
        <v>19</v>
      </c>
      <c r="F82" s="23">
        <v>29</v>
      </c>
      <c r="G82" s="24">
        <v>11140000</v>
      </c>
      <c r="H82" s="24">
        <v>11140000</v>
      </c>
      <c r="I82" s="23" t="s">
        <v>16</v>
      </c>
    </row>
    <row r="83" spans="1:9" ht="18" x14ac:dyDescent="0.3">
      <c r="A83" s="21">
        <v>43705</v>
      </c>
      <c r="B83" s="22" t="s">
        <v>17</v>
      </c>
      <c r="C83" s="23" t="s">
        <v>10</v>
      </c>
      <c r="D83" s="23" t="s">
        <v>714</v>
      </c>
      <c r="E83" s="23" t="s">
        <v>19</v>
      </c>
      <c r="F83" s="23">
        <v>15</v>
      </c>
      <c r="G83" s="24">
        <v>7020000</v>
      </c>
      <c r="H83" s="24">
        <v>8670000</v>
      </c>
      <c r="I83" s="23" t="s">
        <v>16</v>
      </c>
    </row>
    <row r="84" spans="1:9" ht="18" x14ac:dyDescent="0.3">
      <c r="A84" s="21">
        <v>43706</v>
      </c>
      <c r="B84" s="22" t="s">
        <v>17</v>
      </c>
      <c r="C84" s="23" t="s">
        <v>29</v>
      </c>
      <c r="D84" s="23" t="s">
        <v>715</v>
      </c>
      <c r="E84" s="23" t="s">
        <v>19</v>
      </c>
      <c r="F84" s="23">
        <v>27</v>
      </c>
      <c r="G84" s="24">
        <v>13600000</v>
      </c>
      <c r="H84" s="24">
        <v>4080000</v>
      </c>
      <c r="I84" s="23" t="s">
        <v>505</v>
      </c>
    </row>
    <row r="85" spans="1:9" ht="18" x14ac:dyDescent="0.3">
      <c r="A85" s="21">
        <v>43711</v>
      </c>
      <c r="B85" s="22" t="s">
        <v>17</v>
      </c>
      <c r="C85" s="23" t="s">
        <v>29</v>
      </c>
      <c r="D85" s="23" t="s">
        <v>716</v>
      </c>
      <c r="E85" s="23" t="s">
        <v>19</v>
      </c>
      <c r="F85" s="23">
        <v>30</v>
      </c>
      <c r="G85" s="24">
        <v>15440000</v>
      </c>
      <c r="H85" s="24">
        <v>8492000</v>
      </c>
      <c r="I85" s="23" t="s">
        <v>505</v>
      </c>
    </row>
    <row r="86" spans="1:9" ht="18" x14ac:dyDescent="0.3">
      <c r="A86" s="21">
        <v>43711</v>
      </c>
      <c r="B86" s="22" t="s">
        <v>17</v>
      </c>
      <c r="C86" s="23" t="s">
        <v>10</v>
      </c>
      <c r="D86" s="23" t="s">
        <v>717</v>
      </c>
      <c r="E86" s="23" t="s">
        <v>19</v>
      </c>
      <c r="F86" s="23">
        <v>24</v>
      </c>
      <c r="G86" s="24">
        <v>9010000</v>
      </c>
      <c r="H86" s="24">
        <v>13380000</v>
      </c>
      <c r="I86" s="23" t="s">
        <v>36</v>
      </c>
    </row>
    <row r="87" spans="1:9" s="8" customFormat="1" ht="18" x14ac:dyDescent="0.3">
      <c r="A87" s="21">
        <v>43727</v>
      </c>
      <c r="B87" s="22" t="s">
        <v>718</v>
      </c>
      <c r="C87" s="23" t="s">
        <v>318</v>
      </c>
      <c r="D87" s="23">
        <v>34902</v>
      </c>
      <c r="E87" s="23" t="s">
        <v>319</v>
      </c>
      <c r="F87" s="23">
        <v>2446</v>
      </c>
      <c r="G87" s="24">
        <v>407950000</v>
      </c>
      <c r="H87" s="24">
        <v>407950000</v>
      </c>
      <c r="I87" s="23" t="s">
        <v>16</v>
      </c>
    </row>
    <row r="88" spans="1:9" s="8" customFormat="1" ht="18" x14ac:dyDescent="0.3">
      <c r="A88" s="21">
        <v>43727</v>
      </c>
      <c r="B88" s="22" t="s">
        <v>719</v>
      </c>
      <c r="C88" s="23"/>
      <c r="D88" s="23">
        <v>35600</v>
      </c>
      <c r="E88" s="23" t="s">
        <v>465</v>
      </c>
      <c r="F88" s="23"/>
      <c r="G88" s="24">
        <v>14400000</v>
      </c>
      <c r="H88" s="24">
        <v>14400000</v>
      </c>
      <c r="I88" s="23" t="s">
        <v>16</v>
      </c>
    </row>
    <row r="89" spans="1:9" ht="18" x14ac:dyDescent="0.3">
      <c r="A89" s="21">
        <v>43741</v>
      </c>
      <c r="B89" s="22" t="s">
        <v>17</v>
      </c>
      <c r="C89" s="23" t="s">
        <v>29</v>
      </c>
      <c r="D89" s="23" t="s">
        <v>720</v>
      </c>
      <c r="E89" s="23" t="s">
        <v>19</v>
      </c>
      <c r="F89" s="23">
        <v>40</v>
      </c>
      <c r="G89" s="24">
        <v>17220000</v>
      </c>
      <c r="H89" s="24">
        <v>17220000</v>
      </c>
      <c r="I89" s="23" t="s">
        <v>505</v>
      </c>
    </row>
    <row r="90" spans="1:9" ht="18" x14ac:dyDescent="0.3">
      <c r="A90" s="21">
        <v>43748</v>
      </c>
      <c r="B90" s="22" t="s">
        <v>17</v>
      </c>
      <c r="C90" s="23" t="s">
        <v>29</v>
      </c>
      <c r="D90" s="23" t="s">
        <v>721</v>
      </c>
      <c r="E90" s="23" t="s">
        <v>19</v>
      </c>
      <c r="F90" s="23">
        <v>48</v>
      </c>
      <c r="G90" s="24">
        <v>26620000</v>
      </c>
      <c r="H90" s="24">
        <v>14641000</v>
      </c>
      <c r="I90" s="23" t="s">
        <v>505</v>
      </c>
    </row>
    <row r="91" spans="1:9" ht="18" x14ac:dyDescent="0.3">
      <c r="A91" s="21">
        <v>43748</v>
      </c>
      <c r="B91" s="22" t="s">
        <v>17</v>
      </c>
      <c r="C91" s="23" t="s">
        <v>29</v>
      </c>
      <c r="D91" s="23" t="s">
        <v>722</v>
      </c>
      <c r="E91" s="23" t="s">
        <v>19</v>
      </c>
      <c r="F91" s="23">
        <v>42</v>
      </c>
      <c r="G91" s="24">
        <v>18970000</v>
      </c>
      <c r="H91" s="24">
        <v>4837350</v>
      </c>
      <c r="I91" s="23" t="s">
        <v>16</v>
      </c>
    </row>
    <row r="92" spans="1:9" ht="18" x14ac:dyDescent="0.3">
      <c r="A92" s="21">
        <v>43753</v>
      </c>
      <c r="B92" s="22" t="s">
        <v>17</v>
      </c>
      <c r="C92" s="23" t="s">
        <v>29</v>
      </c>
      <c r="D92" s="23" t="s">
        <v>723</v>
      </c>
      <c r="E92" s="23" t="s">
        <v>19</v>
      </c>
      <c r="F92" s="23">
        <v>27</v>
      </c>
      <c r="G92" s="24">
        <v>12530000</v>
      </c>
      <c r="H92" s="24">
        <v>2506000</v>
      </c>
      <c r="I92" s="23" t="s">
        <v>505</v>
      </c>
    </row>
    <row r="93" spans="1:9" ht="18" x14ac:dyDescent="0.3">
      <c r="A93" s="21">
        <v>43769</v>
      </c>
      <c r="B93" s="22" t="s">
        <v>17</v>
      </c>
      <c r="C93" s="23" t="s">
        <v>29</v>
      </c>
      <c r="D93" s="23" t="s">
        <v>724</v>
      </c>
      <c r="E93" s="23" t="s">
        <v>19</v>
      </c>
      <c r="F93" s="23">
        <v>68</v>
      </c>
      <c r="G93" s="24">
        <v>29130000</v>
      </c>
      <c r="H93" s="24">
        <v>16021500</v>
      </c>
      <c r="I93" s="23" t="s">
        <v>16</v>
      </c>
    </row>
    <row r="94" spans="1:9" ht="18" x14ac:dyDescent="0.3">
      <c r="A94" s="21">
        <v>43809</v>
      </c>
      <c r="B94" s="22" t="s">
        <v>17</v>
      </c>
      <c r="C94" s="23" t="s">
        <v>29</v>
      </c>
      <c r="D94" s="23" t="s">
        <v>725</v>
      </c>
      <c r="E94" s="23" t="s">
        <v>19</v>
      </c>
      <c r="F94" s="23">
        <v>25</v>
      </c>
      <c r="G94" s="24">
        <v>12020000</v>
      </c>
      <c r="H94" s="24">
        <v>2404000</v>
      </c>
      <c r="I94" s="23" t="s">
        <v>505</v>
      </c>
    </row>
    <row r="95" spans="1:9" ht="18" x14ac:dyDescent="0.3">
      <c r="A95" s="21">
        <v>43809</v>
      </c>
      <c r="B95" s="22" t="s">
        <v>17</v>
      </c>
      <c r="C95" s="23" t="s">
        <v>29</v>
      </c>
      <c r="D95" s="23" t="s">
        <v>726</v>
      </c>
      <c r="E95" s="23" t="s">
        <v>19</v>
      </c>
      <c r="F95" s="23">
        <v>108</v>
      </c>
      <c r="G95" s="24">
        <v>50240000</v>
      </c>
      <c r="H95" s="24">
        <v>9916500</v>
      </c>
      <c r="I95" s="23" t="s">
        <v>505</v>
      </c>
    </row>
    <row r="96" spans="1:9" ht="18" x14ac:dyDescent="0.3">
      <c r="A96" s="21">
        <v>43818</v>
      </c>
      <c r="B96" s="22" t="s">
        <v>17</v>
      </c>
      <c r="C96" s="23" t="s">
        <v>29</v>
      </c>
      <c r="D96" s="23" t="s">
        <v>727</v>
      </c>
      <c r="E96" s="23" t="s">
        <v>19</v>
      </c>
      <c r="F96" s="23">
        <v>26</v>
      </c>
      <c r="G96" s="24">
        <v>18210000</v>
      </c>
      <c r="H96" s="24">
        <v>10015000</v>
      </c>
      <c r="I96" s="23" t="s">
        <v>505</v>
      </c>
    </row>
    <row r="97" spans="1:9" ht="18" hidden="1" x14ac:dyDescent="0.3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ht="18" hidden="1" x14ac:dyDescent="0.3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ht="18" hidden="1" x14ac:dyDescent="0.3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ht="18" hidden="1" x14ac:dyDescent="0.3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ht="18" hidden="1" x14ac:dyDescent="0.3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">
      <c r="A115" s="21"/>
      <c r="B115" s="22"/>
      <c r="C115" s="23"/>
      <c r="D115" s="23"/>
      <c r="E115" s="23"/>
      <c r="F115" s="23"/>
      <c r="G115" s="24"/>
      <c r="H115" s="24"/>
      <c r="I115" s="23"/>
    </row>
    <row r="116" spans="1:9" ht="18" hidden="1" x14ac:dyDescent="0.3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96" xr:uid="{92459213-13B3-4ACF-8085-B58FB89482DC}"/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5B6730B-2997-4AF6-B832-69E890EBEEFA}">
  <dimension ref="A1:W143"/>
  <sheetViews>
    <sheetView zoomScale="70" zoomScaleNormal="70" workbookViewId="0">
      <selection activeCell="D9" sqref="D9"/>
    </sheetView>
  </sheetViews>
  <sheetFormatPr defaultColWidth="0" defaultRowHeight="14.4" zeroHeight="1" x14ac:dyDescent="0.3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22" width="9.109375" hidden="1" customWidth="1"/>
    <col min="23" max="23" width="0" hidden="1" customWidth="1"/>
    <col min="24" max="16384" width="9.109375" hidden="1"/>
  </cols>
  <sheetData>
    <row r="1" spans="1:9" ht="42.75" customHeight="1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485</v>
      </c>
      <c r="G1" s="41" t="s">
        <v>6</v>
      </c>
      <c r="H1" s="41" t="s">
        <v>7</v>
      </c>
      <c r="I1" s="40" t="s">
        <v>8</v>
      </c>
    </row>
    <row r="2" spans="1:9" ht="18" x14ac:dyDescent="0.3">
      <c r="A2" s="37">
        <v>43846</v>
      </c>
      <c r="B2" s="22" t="s">
        <v>17</v>
      </c>
      <c r="C2" s="23" t="s">
        <v>29</v>
      </c>
      <c r="D2" s="23" t="s">
        <v>728</v>
      </c>
      <c r="E2" s="23" t="s">
        <v>19</v>
      </c>
      <c r="F2" s="23">
        <v>27</v>
      </c>
      <c r="G2" s="24">
        <v>13240000</v>
      </c>
      <c r="H2" s="24">
        <v>2515600</v>
      </c>
      <c r="I2" s="23" t="s">
        <v>505</v>
      </c>
    </row>
    <row r="3" spans="1:9" ht="18" x14ac:dyDescent="0.3">
      <c r="A3" s="37">
        <v>43846</v>
      </c>
      <c r="B3" s="22" t="s">
        <v>17</v>
      </c>
      <c r="C3" s="23" t="s">
        <v>29</v>
      </c>
      <c r="D3" s="23" t="s">
        <v>729</v>
      </c>
      <c r="E3" s="23" t="s">
        <v>19</v>
      </c>
      <c r="F3" s="23">
        <v>22</v>
      </c>
      <c r="G3" s="24">
        <v>12070000</v>
      </c>
      <c r="H3" s="24">
        <v>6306575</v>
      </c>
      <c r="I3" s="23" t="s">
        <v>505</v>
      </c>
    </row>
    <row r="4" spans="1:9" ht="18" x14ac:dyDescent="0.3">
      <c r="A4" s="37">
        <v>43851</v>
      </c>
      <c r="B4" s="22" t="s">
        <v>17</v>
      </c>
      <c r="C4" s="23" t="s">
        <v>29</v>
      </c>
      <c r="D4" s="23" t="s">
        <v>730</v>
      </c>
      <c r="E4" s="23" t="s">
        <v>19</v>
      </c>
      <c r="F4" s="23">
        <v>25</v>
      </c>
      <c r="G4" s="24">
        <v>13260000</v>
      </c>
      <c r="H4" s="24">
        <v>7293000</v>
      </c>
      <c r="I4" s="23" t="s">
        <v>505</v>
      </c>
    </row>
    <row r="5" spans="1:9" ht="18" x14ac:dyDescent="0.3">
      <c r="A5" s="37">
        <v>43853</v>
      </c>
      <c r="B5" s="22" t="s">
        <v>17</v>
      </c>
      <c r="C5" s="23" t="s">
        <v>29</v>
      </c>
      <c r="D5" s="23" t="s">
        <v>731</v>
      </c>
      <c r="E5" s="23" t="s">
        <v>19</v>
      </c>
      <c r="F5" s="23">
        <v>42</v>
      </c>
      <c r="G5" s="24">
        <v>22660000</v>
      </c>
      <c r="H5" s="24">
        <v>12463000</v>
      </c>
      <c r="I5" s="23" t="s">
        <v>16</v>
      </c>
    </row>
    <row r="6" spans="1:9" ht="18" x14ac:dyDescent="0.3">
      <c r="A6" s="37">
        <v>43879</v>
      </c>
      <c r="B6" s="22" t="s">
        <v>17</v>
      </c>
      <c r="C6" s="23" t="s">
        <v>29</v>
      </c>
      <c r="D6" s="23" t="s">
        <v>732</v>
      </c>
      <c r="E6" s="23" t="s">
        <v>19</v>
      </c>
      <c r="F6" s="23">
        <v>36</v>
      </c>
      <c r="G6" s="24">
        <v>19600000</v>
      </c>
      <c r="H6" s="24">
        <v>9702000</v>
      </c>
      <c r="I6" s="23" t="s">
        <v>16</v>
      </c>
    </row>
    <row r="7" spans="1:9" ht="18" x14ac:dyDescent="0.3">
      <c r="A7" s="37">
        <v>43907</v>
      </c>
      <c r="B7" s="22" t="s">
        <v>733</v>
      </c>
      <c r="C7" s="23" t="s">
        <v>734</v>
      </c>
      <c r="D7" s="23" t="s">
        <v>735</v>
      </c>
      <c r="E7" s="23" t="s">
        <v>19</v>
      </c>
      <c r="F7" s="23">
        <v>28</v>
      </c>
      <c r="G7" s="24">
        <v>10200000</v>
      </c>
      <c r="H7" s="24">
        <v>13140000</v>
      </c>
      <c r="I7" s="23" t="s">
        <v>16</v>
      </c>
    </row>
    <row r="8" spans="1:9" ht="18" x14ac:dyDescent="0.3">
      <c r="A8" s="37">
        <v>43909</v>
      </c>
      <c r="B8" s="22" t="s">
        <v>17</v>
      </c>
      <c r="C8" s="23" t="s">
        <v>734</v>
      </c>
      <c r="D8" s="23" t="s">
        <v>736</v>
      </c>
      <c r="E8" s="23" t="s">
        <v>19</v>
      </c>
      <c r="F8" s="23">
        <v>15</v>
      </c>
      <c r="G8" s="24">
        <v>5920000</v>
      </c>
      <c r="H8" s="24">
        <v>7360000</v>
      </c>
      <c r="I8" s="23" t="s">
        <v>16</v>
      </c>
    </row>
    <row r="9" spans="1:9" ht="18" x14ac:dyDescent="0.3">
      <c r="A9" s="37">
        <v>43909</v>
      </c>
      <c r="B9" s="22" t="s">
        <v>17</v>
      </c>
      <c r="C9" s="23" t="s">
        <v>734</v>
      </c>
      <c r="D9" s="23" t="s">
        <v>737</v>
      </c>
      <c r="E9" s="23" t="s">
        <v>19</v>
      </c>
      <c r="F9" s="23">
        <v>24</v>
      </c>
      <c r="G9" s="24">
        <v>10990000</v>
      </c>
      <c r="H9" s="24">
        <v>10990000</v>
      </c>
      <c r="I9" s="23" t="s">
        <v>16</v>
      </c>
    </row>
    <row r="10" spans="1:9" s="16" customFormat="1" ht="18" x14ac:dyDescent="0.3">
      <c r="A10" s="37">
        <v>43909</v>
      </c>
      <c r="B10" s="22" t="s">
        <v>17</v>
      </c>
      <c r="C10" s="23" t="s">
        <v>734</v>
      </c>
      <c r="D10" s="23" t="s">
        <v>738</v>
      </c>
      <c r="E10" s="23" t="s">
        <v>19</v>
      </c>
      <c r="F10" s="23">
        <v>26</v>
      </c>
      <c r="G10" s="24">
        <v>9760000</v>
      </c>
      <c r="H10" s="24">
        <v>15160000</v>
      </c>
      <c r="I10" s="23" t="s">
        <v>16</v>
      </c>
    </row>
    <row r="11" spans="1:9" ht="18" x14ac:dyDescent="0.3">
      <c r="A11" s="37">
        <v>43914</v>
      </c>
      <c r="B11" s="22" t="s">
        <v>17</v>
      </c>
      <c r="C11" s="23" t="s">
        <v>734</v>
      </c>
      <c r="D11" s="23" t="s">
        <v>739</v>
      </c>
      <c r="E11" s="23" t="s">
        <v>19</v>
      </c>
      <c r="F11" s="23">
        <v>7</v>
      </c>
      <c r="G11" s="24">
        <v>3768000</v>
      </c>
      <c r="H11" s="24">
        <v>9128000</v>
      </c>
      <c r="I11" s="23" t="s">
        <v>36</v>
      </c>
    </row>
    <row r="12" spans="1:9" ht="18" x14ac:dyDescent="0.3">
      <c r="A12" s="38">
        <v>43914</v>
      </c>
      <c r="B12" s="22" t="s">
        <v>17</v>
      </c>
      <c r="C12" s="23" t="s">
        <v>734</v>
      </c>
      <c r="D12" s="23" t="s">
        <v>740</v>
      </c>
      <c r="E12" s="23" t="s">
        <v>19</v>
      </c>
      <c r="F12" s="23">
        <v>26</v>
      </c>
      <c r="G12" s="24">
        <v>9840000</v>
      </c>
      <c r="H12" s="24">
        <v>15440000</v>
      </c>
      <c r="I12" s="23" t="s">
        <v>16</v>
      </c>
    </row>
    <row r="13" spans="1:9" ht="18" x14ac:dyDescent="0.3">
      <c r="A13" s="38">
        <v>43916</v>
      </c>
      <c r="B13" s="22" t="s">
        <v>17</v>
      </c>
      <c r="C13" s="23" t="s">
        <v>734</v>
      </c>
      <c r="D13" s="23" t="s">
        <v>741</v>
      </c>
      <c r="E13" s="23" t="s">
        <v>12</v>
      </c>
      <c r="F13" s="23">
        <v>66</v>
      </c>
      <c r="G13" s="24">
        <v>3640000</v>
      </c>
      <c r="H13" s="24">
        <v>6120000</v>
      </c>
      <c r="I13" s="23" t="s">
        <v>16</v>
      </c>
    </row>
    <row r="14" spans="1:9" ht="18" x14ac:dyDescent="0.3">
      <c r="A14" s="38">
        <v>43916</v>
      </c>
      <c r="B14" s="22" t="s">
        <v>17</v>
      </c>
      <c r="C14" s="23" t="s">
        <v>29</v>
      </c>
      <c r="D14" s="23" t="s">
        <v>742</v>
      </c>
      <c r="E14" s="23" t="s">
        <v>19</v>
      </c>
      <c r="F14" s="23">
        <v>54</v>
      </c>
      <c r="G14" s="24">
        <v>29800000</v>
      </c>
      <c r="H14" s="24">
        <v>16390000</v>
      </c>
      <c r="I14" s="23" t="s">
        <v>505</v>
      </c>
    </row>
    <row r="15" spans="1:9" ht="18" x14ac:dyDescent="0.3">
      <c r="A15" s="38">
        <v>43923</v>
      </c>
      <c r="B15" s="22" t="s">
        <v>17</v>
      </c>
      <c r="C15" s="23" t="s">
        <v>734</v>
      </c>
      <c r="D15" s="23" t="s">
        <v>743</v>
      </c>
      <c r="E15" s="23" t="s">
        <v>19</v>
      </c>
      <c r="F15" s="23">
        <v>26</v>
      </c>
      <c r="G15" s="24">
        <v>10224000</v>
      </c>
      <c r="H15" s="24">
        <v>12744000</v>
      </c>
      <c r="I15" s="23" t="s">
        <v>16</v>
      </c>
    </row>
    <row r="16" spans="1:9" ht="18" x14ac:dyDescent="0.3">
      <c r="A16" s="38">
        <v>43977</v>
      </c>
      <c r="B16" s="22" t="s">
        <v>17</v>
      </c>
      <c r="C16" s="23" t="s">
        <v>29</v>
      </c>
      <c r="D16" s="23" t="s">
        <v>744</v>
      </c>
      <c r="E16" s="23" t="s">
        <v>12</v>
      </c>
      <c r="F16" s="23">
        <v>36</v>
      </c>
      <c r="G16" s="24">
        <v>10840000</v>
      </c>
      <c r="H16" s="24">
        <v>10840000</v>
      </c>
      <c r="I16" s="23" t="s">
        <v>16</v>
      </c>
    </row>
    <row r="17" spans="1:9" ht="18" x14ac:dyDescent="0.3">
      <c r="A17" s="38">
        <v>43977</v>
      </c>
      <c r="B17" s="22" t="s">
        <v>17</v>
      </c>
      <c r="C17" s="23" t="s">
        <v>61</v>
      </c>
      <c r="D17" s="23" t="s">
        <v>745</v>
      </c>
      <c r="E17" s="23" t="s">
        <v>12</v>
      </c>
      <c r="F17" s="23">
        <v>80</v>
      </c>
      <c r="G17" s="24">
        <v>10340000</v>
      </c>
      <c r="H17" s="24">
        <v>3877500</v>
      </c>
      <c r="I17" s="23" t="s">
        <v>16</v>
      </c>
    </row>
    <row r="18" spans="1:9" ht="18" x14ac:dyDescent="0.3">
      <c r="A18" s="38">
        <v>44028</v>
      </c>
      <c r="B18" s="22" t="s">
        <v>17</v>
      </c>
      <c r="C18" s="23" t="s">
        <v>61</v>
      </c>
      <c r="D18" s="22" t="s">
        <v>746</v>
      </c>
      <c r="E18" s="23" t="s">
        <v>12</v>
      </c>
      <c r="F18" s="23">
        <v>22</v>
      </c>
      <c r="G18" s="26">
        <v>3588000</v>
      </c>
      <c r="H18" s="26">
        <v>3588000</v>
      </c>
      <c r="I18" s="23" t="s">
        <v>16</v>
      </c>
    </row>
    <row r="19" spans="1:9" ht="18" x14ac:dyDescent="0.3">
      <c r="A19" s="38">
        <v>44028</v>
      </c>
      <c r="B19" s="22" t="s">
        <v>17</v>
      </c>
      <c r="C19" s="23" t="s">
        <v>61</v>
      </c>
      <c r="D19" s="22" t="s">
        <v>747</v>
      </c>
      <c r="E19" s="23" t="s">
        <v>12</v>
      </c>
      <c r="F19" s="23">
        <v>19</v>
      </c>
      <c r="G19" s="26">
        <v>2577000</v>
      </c>
      <c r="H19" s="26">
        <v>2577000</v>
      </c>
      <c r="I19" s="23" t="s">
        <v>16</v>
      </c>
    </row>
    <row r="20" spans="1:9" ht="18" x14ac:dyDescent="0.3">
      <c r="A20" s="38">
        <v>44040</v>
      </c>
      <c r="B20" s="22" t="s">
        <v>748</v>
      </c>
      <c r="C20" s="23" t="s">
        <v>61</v>
      </c>
      <c r="D20" s="23" t="s">
        <v>749</v>
      </c>
      <c r="E20" s="23" t="s">
        <v>12</v>
      </c>
      <c r="F20" s="23">
        <v>87</v>
      </c>
      <c r="G20" s="24">
        <v>4000000</v>
      </c>
      <c r="H20" s="24">
        <v>4000000</v>
      </c>
      <c r="I20" s="23" t="s">
        <v>16</v>
      </c>
    </row>
    <row r="21" spans="1:9" ht="18" x14ac:dyDescent="0.3">
      <c r="A21" s="38">
        <v>44042</v>
      </c>
      <c r="B21" s="22" t="s">
        <v>17</v>
      </c>
      <c r="C21" s="23" t="s">
        <v>29</v>
      </c>
      <c r="D21" s="23" t="s">
        <v>750</v>
      </c>
      <c r="E21" s="23" t="s">
        <v>19</v>
      </c>
      <c r="F21" s="23">
        <v>28</v>
      </c>
      <c r="G21" s="24">
        <v>12990000</v>
      </c>
      <c r="H21" s="24">
        <v>9385275</v>
      </c>
      <c r="I21" s="23" t="s">
        <v>16</v>
      </c>
    </row>
    <row r="22" spans="1:9" ht="18" x14ac:dyDescent="0.3">
      <c r="A22" s="38">
        <v>44042</v>
      </c>
      <c r="B22" s="22" t="s">
        <v>17</v>
      </c>
      <c r="C22" s="23" t="s">
        <v>29</v>
      </c>
      <c r="D22" s="23" t="s">
        <v>751</v>
      </c>
      <c r="E22" s="23" t="s">
        <v>19</v>
      </c>
      <c r="F22" s="23">
        <v>54</v>
      </c>
      <c r="G22" s="24">
        <v>24900000</v>
      </c>
      <c r="H22" s="24">
        <v>3088863</v>
      </c>
      <c r="I22" s="24" t="s">
        <v>505</v>
      </c>
    </row>
    <row r="23" spans="1:9" ht="18" x14ac:dyDescent="0.3">
      <c r="A23" s="38">
        <v>44047</v>
      </c>
      <c r="B23" s="22" t="s">
        <v>17</v>
      </c>
      <c r="C23" s="23" t="s">
        <v>734</v>
      </c>
      <c r="D23" s="23" t="s">
        <v>752</v>
      </c>
      <c r="E23" s="23" t="s">
        <v>19</v>
      </c>
      <c r="F23" s="23">
        <v>22</v>
      </c>
      <c r="G23" s="24">
        <v>8420000</v>
      </c>
      <c r="H23" s="24">
        <v>10970000</v>
      </c>
      <c r="I23" s="23" t="s">
        <v>16</v>
      </c>
    </row>
    <row r="24" spans="1:9" ht="18" x14ac:dyDescent="0.3">
      <c r="A24" s="38">
        <v>44047</v>
      </c>
      <c r="B24" s="22" t="s">
        <v>753</v>
      </c>
      <c r="C24" s="23" t="s">
        <v>734</v>
      </c>
      <c r="D24" s="23" t="s">
        <v>754</v>
      </c>
      <c r="E24" s="23" t="s">
        <v>12</v>
      </c>
      <c r="F24" s="47">
        <v>18</v>
      </c>
      <c r="G24" s="24">
        <v>5048000</v>
      </c>
      <c r="H24" s="24">
        <v>6478000</v>
      </c>
      <c r="I24" s="23" t="s">
        <v>16</v>
      </c>
    </row>
    <row r="25" spans="1:9" ht="18" x14ac:dyDescent="0.3">
      <c r="A25" s="38">
        <v>44047</v>
      </c>
      <c r="B25" s="22" t="s">
        <v>17</v>
      </c>
      <c r="C25" s="23" t="s">
        <v>734</v>
      </c>
      <c r="D25" s="23" t="s">
        <v>755</v>
      </c>
      <c r="E25" s="23" t="s">
        <v>12</v>
      </c>
      <c r="F25" s="23">
        <v>63</v>
      </c>
      <c r="G25" s="24">
        <v>5408000</v>
      </c>
      <c r="H25" s="24">
        <v>5848000</v>
      </c>
      <c r="I25" s="23" t="s">
        <v>16</v>
      </c>
    </row>
    <row r="26" spans="1:9" ht="18" x14ac:dyDescent="0.3">
      <c r="A26" s="38">
        <v>44047</v>
      </c>
      <c r="B26" s="22" t="s">
        <v>642</v>
      </c>
      <c r="C26" s="23" t="s">
        <v>734</v>
      </c>
      <c r="D26" s="23" t="s">
        <v>756</v>
      </c>
      <c r="E26" s="23" t="s">
        <v>19</v>
      </c>
      <c r="F26" s="23">
        <v>28</v>
      </c>
      <c r="G26" s="24">
        <v>10960000</v>
      </c>
      <c r="H26" s="24">
        <v>12280000</v>
      </c>
      <c r="I26" s="23" t="s">
        <v>16</v>
      </c>
    </row>
    <row r="27" spans="1:9" ht="18" x14ac:dyDescent="0.3">
      <c r="A27" s="38">
        <v>44054</v>
      </c>
      <c r="B27" s="22" t="s">
        <v>17</v>
      </c>
      <c r="C27" s="23" t="s">
        <v>734</v>
      </c>
      <c r="D27" s="23" t="s">
        <v>757</v>
      </c>
      <c r="E27" s="23" t="s">
        <v>12</v>
      </c>
      <c r="F27" s="22">
        <v>41</v>
      </c>
      <c r="G27" s="24">
        <v>3896000</v>
      </c>
      <c r="H27" s="24">
        <v>3896000</v>
      </c>
      <c r="I27" s="23" t="s">
        <v>16</v>
      </c>
    </row>
    <row r="28" spans="1:9" ht="18" x14ac:dyDescent="0.3">
      <c r="A28" s="38">
        <v>44056</v>
      </c>
      <c r="B28" s="22" t="s">
        <v>758</v>
      </c>
      <c r="C28" s="23" t="s">
        <v>29</v>
      </c>
      <c r="D28" s="23" t="s">
        <v>759</v>
      </c>
      <c r="E28" s="23" t="s">
        <v>12</v>
      </c>
      <c r="F28" s="23">
        <v>17</v>
      </c>
      <c r="G28" s="24">
        <v>7350000</v>
      </c>
      <c r="H28" s="24">
        <v>7350000</v>
      </c>
      <c r="I28" s="23" t="s">
        <v>16</v>
      </c>
    </row>
    <row r="29" spans="1:9" ht="18" x14ac:dyDescent="0.3">
      <c r="A29" s="38">
        <v>44061</v>
      </c>
      <c r="B29" s="22" t="s">
        <v>17</v>
      </c>
      <c r="C29" s="23" t="s">
        <v>734</v>
      </c>
      <c r="D29" s="23" t="s">
        <v>760</v>
      </c>
      <c r="E29" s="23" t="s">
        <v>12</v>
      </c>
      <c r="F29" s="23">
        <v>28</v>
      </c>
      <c r="G29" s="24">
        <v>2956800</v>
      </c>
      <c r="H29" s="24">
        <v>5836800</v>
      </c>
      <c r="I29" s="23" t="s">
        <v>16</v>
      </c>
    </row>
    <row r="30" spans="1:9" s="10" customFormat="1" ht="18" x14ac:dyDescent="0.25">
      <c r="A30" s="38">
        <v>44077</v>
      </c>
      <c r="B30" s="38" t="s">
        <v>17</v>
      </c>
      <c r="C30" s="38" t="s">
        <v>61</v>
      </c>
      <c r="D30" s="23" t="s">
        <v>761</v>
      </c>
      <c r="E30" s="23" t="s">
        <v>12</v>
      </c>
      <c r="F30" s="23">
        <v>9</v>
      </c>
      <c r="G30" s="24">
        <v>3160000</v>
      </c>
      <c r="H30" s="24">
        <v>3160000</v>
      </c>
      <c r="I30" s="38" t="s">
        <v>16</v>
      </c>
    </row>
    <row r="31" spans="1:9" ht="18" x14ac:dyDescent="0.3">
      <c r="A31" s="38">
        <v>44103</v>
      </c>
      <c r="B31" s="22" t="s">
        <v>17</v>
      </c>
      <c r="C31" s="23" t="s">
        <v>734</v>
      </c>
      <c r="D31" s="23" t="s">
        <v>762</v>
      </c>
      <c r="E31" s="23" t="s">
        <v>12</v>
      </c>
      <c r="F31" s="23">
        <v>229</v>
      </c>
      <c r="G31" s="24">
        <v>17088000</v>
      </c>
      <c r="H31" s="24">
        <v>17088000</v>
      </c>
      <c r="I31" s="23" t="s">
        <v>16</v>
      </c>
    </row>
    <row r="32" spans="1:9" ht="18" x14ac:dyDescent="0.3">
      <c r="A32" s="38">
        <v>44103</v>
      </c>
      <c r="B32" s="22" t="s">
        <v>17</v>
      </c>
      <c r="C32" s="23" t="s">
        <v>734</v>
      </c>
      <c r="D32" s="23" t="s">
        <v>763</v>
      </c>
      <c r="E32" s="23" t="s">
        <v>12</v>
      </c>
      <c r="F32" s="23">
        <v>59</v>
      </c>
      <c r="G32" s="24">
        <v>4439500</v>
      </c>
      <c r="H32" s="24">
        <v>4439500</v>
      </c>
      <c r="I32" s="23" t="s">
        <v>16</v>
      </c>
    </row>
    <row r="33" spans="1:9" ht="18" x14ac:dyDescent="0.3">
      <c r="A33" s="38">
        <v>44103</v>
      </c>
      <c r="B33" s="22" t="s">
        <v>17</v>
      </c>
      <c r="C33" s="23" t="s">
        <v>734</v>
      </c>
      <c r="D33" s="23" t="s">
        <v>764</v>
      </c>
      <c r="E33" s="23" t="s">
        <v>19</v>
      </c>
      <c r="F33" s="23">
        <v>23</v>
      </c>
      <c r="G33" s="24">
        <v>8530000</v>
      </c>
      <c r="H33" s="24">
        <v>10510000</v>
      </c>
      <c r="I33" s="23" t="s">
        <v>16</v>
      </c>
    </row>
    <row r="34" spans="1:9" ht="18" x14ac:dyDescent="0.3">
      <c r="A34" s="38">
        <v>44103</v>
      </c>
      <c r="B34" s="22" t="s">
        <v>17</v>
      </c>
      <c r="C34" s="23" t="s">
        <v>734</v>
      </c>
      <c r="D34" s="23" t="s">
        <v>765</v>
      </c>
      <c r="E34" s="23" t="s">
        <v>19</v>
      </c>
      <c r="F34" s="23">
        <v>24</v>
      </c>
      <c r="G34" s="24">
        <v>8580000</v>
      </c>
      <c r="H34" s="24">
        <v>11280000</v>
      </c>
      <c r="I34" s="23" t="s">
        <v>16</v>
      </c>
    </row>
    <row r="35" spans="1:9" ht="18" x14ac:dyDescent="0.3">
      <c r="A35" s="38">
        <v>44105</v>
      </c>
      <c r="B35" s="22" t="s">
        <v>17</v>
      </c>
      <c r="C35" s="23" t="s">
        <v>734</v>
      </c>
      <c r="D35" s="23" t="s">
        <v>766</v>
      </c>
      <c r="E35" s="23" t="s">
        <v>19</v>
      </c>
      <c r="F35" s="23">
        <v>25</v>
      </c>
      <c r="G35" s="24">
        <v>7820000</v>
      </c>
      <c r="H35" s="24">
        <v>10060000</v>
      </c>
      <c r="I35" s="23" t="s">
        <v>16</v>
      </c>
    </row>
    <row r="36" spans="1:9" ht="18" x14ac:dyDescent="0.3">
      <c r="A36" s="38">
        <v>44110</v>
      </c>
      <c r="B36" s="22" t="s">
        <v>486</v>
      </c>
      <c r="C36" s="23" t="s">
        <v>734</v>
      </c>
      <c r="D36" s="23" t="s">
        <v>767</v>
      </c>
      <c r="E36" s="23" t="s">
        <v>19</v>
      </c>
      <c r="F36" s="23">
        <v>28</v>
      </c>
      <c r="G36" s="24">
        <v>9020000</v>
      </c>
      <c r="H36" s="24">
        <v>9780000</v>
      </c>
      <c r="I36" s="23" t="s">
        <v>36</v>
      </c>
    </row>
    <row r="37" spans="1:9" ht="18" x14ac:dyDescent="0.3">
      <c r="A37" s="38">
        <v>44145</v>
      </c>
      <c r="B37" s="22" t="s">
        <v>17</v>
      </c>
      <c r="C37" s="23" t="s">
        <v>61</v>
      </c>
      <c r="D37" s="23" t="s">
        <v>768</v>
      </c>
      <c r="E37" s="23" t="s">
        <v>769</v>
      </c>
      <c r="F37" s="23"/>
      <c r="G37" s="24">
        <v>19480000</v>
      </c>
      <c r="H37" s="28">
        <v>19480000</v>
      </c>
      <c r="I37" s="27" t="s">
        <v>16</v>
      </c>
    </row>
    <row r="38" spans="1:9" ht="18" x14ac:dyDescent="0.3">
      <c r="A38" s="37">
        <v>44154</v>
      </c>
      <c r="B38" s="22" t="s">
        <v>17</v>
      </c>
      <c r="C38" s="23" t="s">
        <v>29</v>
      </c>
      <c r="D38" s="23" t="s">
        <v>770</v>
      </c>
      <c r="E38" s="23" t="s">
        <v>19</v>
      </c>
      <c r="F38" s="23">
        <v>29</v>
      </c>
      <c r="G38" s="24">
        <v>17440000</v>
      </c>
      <c r="H38" s="24">
        <v>11970380</v>
      </c>
      <c r="I38" s="23" t="s">
        <v>16</v>
      </c>
    </row>
    <row r="39" spans="1:9" ht="18" x14ac:dyDescent="0.3">
      <c r="A39" s="37">
        <v>44154</v>
      </c>
      <c r="B39" s="22" t="s">
        <v>17</v>
      </c>
      <c r="C39" s="23" t="s">
        <v>734</v>
      </c>
      <c r="D39" s="23" t="s">
        <v>771</v>
      </c>
      <c r="E39" s="23" t="s">
        <v>19</v>
      </c>
      <c r="F39" s="23">
        <v>25</v>
      </c>
      <c r="G39" s="24">
        <v>7280000</v>
      </c>
      <c r="H39" s="24">
        <v>10730000</v>
      </c>
      <c r="I39" s="23" t="s">
        <v>16</v>
      </c>
    </row>
    <row r="40" spans="1:9" ht="18" x14ac:dyDescent="0.3">
      <c r="A40" s="37">
        <v>44158</v>
      </c>
      <c r="B40" s="22" t="s">
        <v>17</v>
      </c>
      <c r="C40" s="23" t="s">
        <v>734</v>
      </c>
      <c r="D40" s="23" t="s">
        <v>772</v>
      </c>
      <c r="E40" s="23" t="s">
        <v>19</v>
      </c>
      <c r="F40" s="23">
        <v>29</v>
      </c>
      <c r="G40" s="24">
        <v>9675000</v>
      </c>
      <c r="H40" s="24">
        <v>11475000</v>
      </c>
      <c r="I40" s="23" t="s">
        <v>16</v>
      </c>
    </row>
    <row r="41" spans="1:9" ht="18" x14ac:dyDescent="0.3">
      <c r="A41" s="37">
        <v>44158</v>
      </c>
      <c r="B41" s="22" t="s">
        <v>17</v>
      </c>
      <c r="C41" s="23" t="s">
        <v>734</v>
      </c>
      <c r="D41" s="23" t="s">
        <v>773</v>
      </c>
      <c r="E41" s="23" t="s">
        <v>19</v>
      </c>
      <c r="F41" s="23">
        <v>20</v>
      </c>
      <c r="G41" s="24">
        <v>8340000</v>
      </c>
      <c r="H41" s="24">
        <v>13100000</v>
      </c>
      <c r="I41" s="23" t="s">
        <v>16</v>
      </c>
    </row>
    <row r="42" spans="1:9" ht="18" x14ac:dyDescent="0.3">
      <c r="A42" s="37">
        <v>44159</v>
      </c>
      <c r="B42" s="22" t="s">
        <v>17</v>
      </c>
      <c r="C42" s="23" t="s">
        <v>734</v>
      </c>
      <c r="D42" s="23" t="s">
        <v>774</v>
      </c>
      <c r="E42" s="23" t="s">
        <v>12</v>
      </c>
      <c r="F42" s="23">
        <v>51</v>
      </c>
      <c r="G42" s="24">
        <v>3184000</v>
      </c>
      <c r="H42" s="24">
        <v>3744000</v>
      </c>
      <c r="I42" s="23" t="s">
        <v>16</v>
      </c>
    </row>
    <row r="43" spans="1:9" s="9" customFormat="1" ht="18" x14ac:dyDescent="0.25">
      <c r="A43" s="37">
        <v>44159</v>
      </c>
      <c r="B43" s="22" t="s">
        <v>17</v>
      </c>
      <c r="C43" s="23" t="s">
        <v>734</v>
      </c>
      <c r="D43" s="23" t="s">
        <v>775</v>
      </c>
      <c r="E43" s="23" t="s">
        <v>19</v>
      </c>
      <c r="F43" s="23">
        <v>30</v>
      </c>
      <c r="G43" s="24">
        <v>9240000</v>
      </c>
      <c r="H43" s="24">
        <v>11140000</v>
      </c>
      <c r="I43" s="23" t="s">
        <v>16</v>
      </c>
    </row>
    <row r="44" spans="1:9" s="9" customFormat="1" ht="18" x14ac:dyDescent="0.25">
      <c r="A44" s="37">
        <v>44159</v>
      </c>
      <c r="B44" s="22" t="s">
        <v>753</v>
      </c>
      <c r="C44" s="23" t="s">
        <v>734</v>
      </c>
      <c r="D44" s="23" t="s">
        <v>776</v>
      </c>
      <c r="E44" s="23" t="s">
        <v>12</v>
      </c>
      <c r="F44" s="23">
        <v>36</v>
      </c>
      <c r="G44" s="24">
        <v>8584000</v>
      </c>
      <c r="H44" s="24">
        <v>8584000</v>
      </c>
      <c r="I44" s="23" t="s">
        <v>16</v>
      </c>
    </row>
    <row r="45" spans="1:9" ht="18" x14ac:dyDescent="0.3">
      <c r="A45" s="37">
        <v>44161</v>
      </c>
      <c r="B45" s="22" t="s">
        <v>17</v>
      </c>
      <c r="C45" s="23" t="s">
        <v>734</v>
      </c>
      <c r="D45" s="23" t="s">
        <v>777</v>
      </c>
      <c r="E45" s="23" t="s">
        <v>12</v>
      </c>
      <c r="F45" s="23">
        <v>13</v>
      </c>
      <c r="G45" s="24">
        <v>4144000</v>
      </c>
      <c r="H45" s="24">
        <v>6214000</v>
      </c>
      <c r="I45" s="23" t="s">
        <v>16</v>
      </c>
    </row>
    <row r="46" spans="1:9" ht="18" x14ac:dyDescent="0.3">
      <c r="A46" s="37">
        <v>44166</v>
      </c>
      <c r="B46" s="22" t="s">
        <v>17</v>
      </c>
      <c r="C46" s="23" t="s">
        <v>734</v>
      </c>
      <c r="D46" s="23" t="s">
        <v>778</v>
      </c>
      <c r="E46" s="23" t="s">
        <v>19</v>
      </c>
      <c r="F46" s="23">
        <v>22</v>
      </c>
      <c r="G46" s="24">
        <v>5780000</v>
      </c>
      <c r="H46" s="24">
        <v>13220000</v>
      </c>
      <c r="I46" s="23" t="s">
        <v>36</v>
      </c>
    </row>
    <row r="47" spans="1:9" ht="18" x14ac:dyDescent="0.3">
      <c r="A47" s="37">
        <v>44166</v>
      </c>
      <c r="B47" s="22" t="s">
        <v>17</v>
      </c>
      <c r="C47" s="23" t="s">
        <v>734</v>
      </c>
      <c r="D47" s="23" t="s">
        <v>779</v>
      </c>
      <c r="E47" s="23" t="s">
        <v>19</v>
      </c>
      <c r="F47" s="23">
        <v>34</v>
      </c>
      <c r="G47" s="24">
        <v>8590000</v>
      </c>
      <c r="H47" s="24">
        <v>9310000</v>
      </c>
      <c r="I47" s="23" t="s">
        <v>36</v>
      </c>
    </row>
    <row r="48" spans="1:9" ht="18" x14ac:dyDescent="0.3">
      <c r="A48" s="37">
        <v>44168</v>
      </c>
      <c r="B48" s="22" t="s">
        <v>17</v>
      </c>
      <c r="C48" s="23" t="s">
        <v>734</v>
      </c>
      <c r="D48" s="23" t="s">
        <v>780</v>
      </c>
      <c r="E48" s="23" t="s">
        <v>19</v>
      </c>
      <c r="F48" s="23">
        <v>32</v>
      </c>
      <c r="G48" s="24">
        <v>11300000</v>
      </c>
      <c r="H48" s="24">
        <v>15900000</v>
      </c>
      <c r="I48" s="23" t="s">
        <v>16</v>
      </c>
    </row>
    <row r="49" spans="1:9" ht="18" x14ac:dyDescent="0.3">
      <c r="A49" s="37">
        <v>44168</v>
      </c>
      <c r="B49" s="22" t="s">
        <v>17</v>
      </c>
      <c r="C49" s="23" t="s">
        <v>734</v>
      </c>
      <c r="D49" s="23" t="s">
        <v>781</v>
      </c>
      <c r="E49" s="23" t="s">
        <v>19</v>
      </c>
      <c r="F49" s="23">
        <v>27</v>
      </c>
      <c r="G49" s="24">
        <v>10530000</v>
      </c>
      <c r="H49" s="24">
        <v>16910000</v>
      </c>
      <c r="I49" s="23" t="s">
        <v>16</v>
      </c>
    </row>
    <row r="50" spans="1:9" ht="18" x14ac:dyDescent="0.3">
      <c r="A50" s="37">
        <v>44180</v>
      </c>
      <c r="B50" s="22" t="s">
        <v>17</v>
      </c>
      <c r="C50" s="23" t="s">
        <v>29</v>
      </c>
      <c r="D50" s="23" t="s">
        <v>782</v>
      </c>
      <c r="E50" s="23" t="s">
        <v>19</v>
      </c>
      <c r="F50" s="23">
        <v>53</v>
      </c>
      <c r="G50" s="24">
        <v>23500000</v>
      </c>
      <c r="H50" s="24">
        <v>18976250</v>
      </c>
      <c r="I50" s="23" t="s">
        <v>505</v>
      </c>
    </row>
    <row r="51" spans="1:9" s="7" customFormat="1" ht="18" hidden="1" x14ac:dyDescent="0.3">
      <c r="A51" s="37"/>
      <c r="B51" s="22"/>
      <c r="C51" s="23"/>
      <c r="D51" s="23"/>
      <c r="E51" s="23"/>
      <c r="F51" s="23"/>
      <c r="G51" s="24"/>
      <c r="H51" s="24"/>
      <c r="I51" s="23"/>
    </row>
    <row r="52" spans="1:9" s="10" customFormat="1" ht="18" hidden="1" x14ac:dyDescent="0.25">
      <c r="A52" s="37"/>
      <c r="B52" s="22"/>
      <c r="C52" s="23"/>
      <c r="D52" s="23"/>
      <c r="E52" s="23"/>
      <c r="F52" s="23"/>
      <c r="G52" s="24"/>
      <c r="H52" s="24"/>
      <c r="I52" s="23"/>
    </row>
    <row r="53" spans="1:9" s="10" customFormat="1" ht="18" hidden="1" x14ac:dyDescent="0.25">
      <c r="A53" s="21"/>
      <c r="B53" s="22"/>
      <c r="C53" s="23"/>
      <c r="D53" s="23"/>
      <c r="E53" s="23"/>
      <c r="F53" s="23"/>
      <c r="G53" s="24"/>
      <c r="H53" s="24"/>
      <c r="I53" s="23"/>
    </row>
    <row r="54" spans="1:9" s="12" customFormat="1" ht="18" hidden="1" x14ac:dyDescent="0.25">
      <c r="A54" s="21"/>
      <c r="B54" s="22"/>
      <c r="C54" s="23"/>
      <c r="D54" s="23"/>
      <c r="E54" s="23"/>
      <c r="F54" s="23"/>
      <c r="G54" s="24"/>
      <c r="H54" s="24"/>
      <c r="I54" s="23"/>
    </row>
    <row r="55" spans="1:9" s="13" customFormat="1" ht="18" hidden="1" x14ac:dyDescent="0.25">
      <c r="A55" s="21"/>
      <c r="B55" s="22"/>
      <c r="C55" s="23"/>
      <c r="D55" s="23"/>
      <c r="E55" s="23"/>
      <c r="F55" s="23"/>
      <c r="G55" s="24"/>
      <c r="H55" s="24"/>
      <c r="I55" s="23"/>
    </row>
    <row r="56" spans="1:9" s="13" customFormat="1" ht="18" hidden="1" x14ac:dyDescent="0.25">
      <c r="A56" s="21"/>
      <c r="B56" s="22"/>
      <c r="C56" s="23"/>
      <c r="D56" s="23"/>
      <c r="E56" s="23"/>
      <c r="F56" s="23"/>
      <c r="G56" s="24"/>
      <c r="H56" s="24"/>
      <c r="I56" s="23"/>
    </row>
    <row r="57" spans="1:9" s="12" customFormat="1" ht="18" hidden="1" x14ac:dyDescent="0.25">
      <c r="A57" s="21"/>
      <c r="B57" s="22"/>
      <c r="C57" s="23"/>
      <c r="D57" s="23"/>
      <c r="E57" s="23"/>
      <c r="F57" s="23"/>
      <c r="G57" s="24"/>
      <c r="H57" s="24"/>
      <c r="I57" s="23"/>
    </row>
    <row r="58" spans="1:9" s="10" customFormat="1" ht="18" hidden="1" x14ac:dyDescent="0.25">
      <c r="A58" s="21"/>
      <c r="B58" s="22"/>
      <c r="C58" s="23"/>
      <c r="D58" s="23"/>
      <c r="E58" s="23"/>
      <c r="F58" s="23"/>
      <c r="G58" s="24"/>
      <c r="H58" s="24"/>
      <c r="I58" s="23"/>
    </row>
    <row r="59" spans="1:9" s="10" customFormat="1" ht="18" hidden="1" x14ac:dyDescent="0.25">
      <c r="A59" s="21"/>
      <c r="B59" s="22"/>
      <c r="C59" s="23"/>
      <c r="D59" s="23"/>
      <c r="E59" s="23"/>
      <c r="F59" s="23"/>
      <c r="G59" s="24"/>
      <c r="H59" s="24"/>
      <c r="I59" s="23"/>
    </row>
    <row r="60" spans="1:9" s="10" customFormat="1" ht="18" hidden="1" x14ac:dyDescent="0.25">
      <c r="A60" s="21"/>
      <c r="B60" s="22"/>
      <c r="C60" s="23"/>
      <c r="D60" s="23"/>
      <c r="E60" s="23"/>
      <c r="F60" s="23"/>
      <c r="G60" s="24"/>
      <c r="H60" s="24"/>
      <c r="I60" s="23"/>
    </row>
    <row r="61" spans="1:9" s="10" customFormat="1" ht="18" hidden="1" x14ac:dyDescent="0.25">
      <c r="A61" s="21"/>
      <c r="B61" s="22"/>
      <c r="C61" s="23"/>
      <c r="D61" s="23"/>
      <c r="E61" s="23"/>
      <c r="F61" s="23"/>
      <c r="G61" s="24"/>
      <c r="H61" s="24"/>
      <c r="I61" s="23"/>
    </row>
    <row r="62" spans="1:9" s="10" customFormat="1" ht="18" hidden="1" x14ac:dyDescent="0.25">
      <c r="A62" s="21"/>
      <c r="B62" s="22"/>
      <c r="C62" s="23"/>
      <c r="D62" s="23"/>
      <c r="E62" s="23"/>
      <c r="F62" s="23"/>
      <c r="G62" s="24"/>
      <c r="H62" s="24"/>
      <c r="I62" s="23"/>
    </row>
    <row r="63" spans="1:9" s="10" customFormat="1" ht="18" hidden="1" x14ac:dyDescent="0.25">
      <c r="A63" s="21"/>
      <c r="B63" s="22"/>
      <c r="C63" s="23"/>
      <c r="D63" s="23"/>
      <c r="E63" s="23"/>
      <c r="F63" s="23"/>
      <c r="G63" s="24"/>
      <c r="H63" s="24"/>
      <c r="I63" s="23"/>
    </row>
    <row r="64" spans="1:9" s="10" customFormat="1" ht="18" hidden="1" x14ac:dyDescent="0.25">
      <c r="A64" s="21"/>
      <c r="B64" s="22"/>
      <c r="C64" s="23"/>
      <c r="D64" s="23"/>
      <c r="E64" s="23"/>
      <c r="F64" s="23"/>
      <c r="G64" s="24"/>
      <c r="H64" s="24"/>
      <c r="I64" s="23"/>
    </row>
    <row r="65" spans="1:9" s="10" customFormat="1" ht="18" hidden="1" x14ac:dyDescent="0.25">
      <c r="A65" s="21"/>
      <c r="B65" s="22"/>
      <c r="C65" s="23"/>
      <c r="D65" s="23"/>
      <c r="E65" s="23"/>
      <c r="F65" s="23"/>
      <c r="G65" s="24"/>
      <c r="H65" s="24"/>
      <c r="I65" s="23"/>
    </row>
    <row r="66" spans="1:9" s="10" customFormat="1" ht="18" hidden="1" x14ac:dyDescent="0.25">
      <c r="A66" s="21"/>
      <c r="B66" s="22"/>
      <c r="C66" s="23"/>
      <c r="D66" s="23"/>
      <c r="E66" s="23"/>
      <c r="F66" s="23"/>
      <c r="G66" s="24"/>
      <c r="H66" s="24"/>
      <c r="I66" s="23"/>
    </row>
    <row r="67" spans="1:9" s="10" customFormat="1" ht="18" hidden="1" x14ac:dyDescent="0.25">
      <c r="A67" s="21"/>
      <c r="B67" s="22"/>
      <c r="C67" s="23"/>
      <c r="D67" s="23"/>
      <c r="E67" s="23"/>
      <c r="F67" s="23"/>
      <c r="G67" s="24"/>
      <c r="H67" s="24"/>
      <c r="I67" s="23"/>
    </row>
    <row r="68" spans="1:9" s="10" customFormat="1" ht="18" hidden="1" x14ac:dyDescent="0.25">
      <c r="A68" s="21"/>
      <c r="B68" s="22"/>
      <c r="C68" s="23"/>
      <c r="D68" s="23"/>
      <c r="E68" s="23"/>
      <c r="F68" s="23"/>
      <c r="G68" s="24"/>
      <c r="H68" s="24"/>
      <c r="I68" s="23"/>
    </row>
    <row r="69" spans="1:9" s="10" customFormat="1" ht="18" hidden="1" x14ac:dyDescent="0.25">
      <c r="A69" s="21"/>
      <c r="B69" s="22"/>
      <c r="C69" s="23"/>
      <c r="D69" s="23"/>
      <c r="E69" s="23"/>
      <c r="F69" s="23"/>
      <c r="G69" s="24"/>
      <c r="H69" s="24"/>
      <c r="I69" s="23"/>
    </row>
    <row r="70" spans="1:9" s="10" customFormat="1" ht="18" hidden="1" x14ac:dyDescent="0.25">
      <c r="A70" s="21"/>
      <c r="B70" s="22"/>
      <c r="C70" s="23"/>
      <c r="D70" s="23"/>
      <c r="E70" s="23"/>
      <c r="F70" s="23"/>
      <c r="G70" s="24"/>
      <c r="H70" s="24"/>
      <c r="I70" s="23"/>
    </row>
    <row r="71" spans="1:9" s="13" customFormat="1" ht="18" hidden="1" x14ac:dyDescent="0.25">
      <c r="A71" s="21"/>
      <c r="B71" s="22"/>
      <c r="C71" s="23"/>
      <c r="D71" s="23"/>
      <c r="E71" s="23"/>
      <c r="F71" s="23"/>
      <c r="G71" s="24"/>
      <c r="H71" s="24"/>
      <c r="I71" s="23"/>
    </row>
    <row r="72" spans="1:9" s="10" customFormat="1" ht="18" hidden="1" x14ac:dyDescent="0.25">
      <c r="A72" s="21"/>
      <c r="B72" s="22"/>
      <c r="C72" s="23"/>
      <c r="D72" s="23"/>
      <c r="E72" s="23"/>
      <c r="F72" s="23"/>
      <c r="G72" s="24"/>
      <c r="H72" s="24"/>
      <c r="I72" s="23"/>
    </row>
    <row r="73" spans="1:9" s="10" customFormat="1" ht="18" hidden="1" x14ac:dyDescent="0.25">
      <c r="A73" s="21"/>
      <c r="B73" s="22"/>
      <c r="C73" s="23"/>
      <c r="D73" s="23"/>
      <c r="E73" s="23"/>
      <c r="F73" s="23"/>
      <c r="G73" s="24"/>
      <c r="H73" s="24"/>
      <c r="I73" s="23"/>
    </row>
    <row r="74" spans="1:9" s="10" customFormat="1" ht="18" hidden="1" x14ac:dyDescent="0.25">
      <c r="A74" s="21"/>
      <c r="B74" s="22"/>
      <c r="C74" s="23"/>
      <c r="D74" s="23"/>
      <c r="E74" s="23"/>
      <c r="F74" s="23"/>
      <c r="G74" s="24"/>
      <c r="H74" s="24"/>
      <c r="I74" s="23"/>
    </row>
    <row r="75" spans="1:9" s="10" customFormat="1" ht="18" hidden="1" x14ac:dyDescent="0.25">
      <c r="A75" s="21"/>
      <c r="B75" s="22"/>
      <c r="C75" s="23"/>
      <c r="D75" s="23"/>
      <c r="E75" s="23"/>
      <c r="F75" s="23"/>
      <c r="G75" s="24"/>
      <c r="H75" s="24"/>
      <c r="I75" s="23"/>
    </row>
    <row r="76" spans="1:9" s="10" customFormat="1" ht="18" hidden="1" x14ac:dyDescent="0.25">
      <c r="A76" s="21"/>
      <c r="B76" s="22"/>
      <c r="C76" s="23"/>
      <c r="D76" s="23"/>
      <c r="E76" s="23"/>
      <c r="F76" s="23"/>
      <c r="G76" s="24"/>
      <c r="H76" s="24"/>
      <c r="I76" s="23"/>
    </row>
    <row r="77" spans="1:9" s="10" customFormat="1" ht="18" hidden="1" x14ac:dyDescent="0.25">
      <c r="A77" s="21"/>
      <c r="B77" s="22"/>
      <c r="C77" s="23"/>
      <c r="D77" s="23"/>
      <c r="E77" s="23"/>
      <c r="F77" s="23"/>
      <c r="G77" s="24"/>
      <c r="H77" s="24"/>
      <c r="I77" s="23"/>
    </row>
    <row r="78" spans="1:9" s="10" customFormat="1" ht="18" hidden="1" x14ac:dyDescent="0.25">
      <c r="A78" s="21"/>
      <c r="B78" s="22"/>
      <c r="C78" s="23"/>
      <c r="D78" s="23"/>
      <c r="E78" s="23"/>
      <c r="F78" s="23"/>
      <c r="G78" s="24"/>
      <c r="H78" s="24"/>
      <c r="I78" s="23"/>
    </row>
    <row r="79" spans="1:9" s="10" customFormat="1" ht="18" hidden="1" x14ac:dyDescent="0.25">
      <c r="A79" s="21"/>
      <c r="B79" s="22"/>
      <c r="C79" s="23"/>
      <c r="D79" s="23"/>
      <c r="E79" s="23"/>
      <c r="F79" s="23"/>
      <c r="G79" s="24"/>
      <c r="H79" s="24"/>
      <c r="I79" s="23"/>
    </row>
    <row r="80" spans="1:9" s="10" customFormat="1" ht="18" hidden="1" x14ac:dyDescent="0.25">
      <c r="A80" s="21"/>
      <c r="B80" s="22"/>
      <c r="C80" s="23"/>
      <c r="D80" s="23"/>
      <c r="E80" s="23"/>
      <c r="F80" s="23"/>
      <c r="G80" s="24"/>
      <c r="H80" s="24"/>
      <c r="I80" s="23"/>
    </row>
    <row r="81" spans="1:9" s="13" customFormat="1" ht="18" hidden="1" x14ac:dyDescent="0.25">
      <c r="A81" s="21"/>
      <c r="B81" s="22"/>
      <c r="C81" s="23"/>
      <c r="D81" s="23"/>
      <c r="E81" s="23"/>
      <c r="F81" s="23"/>
      <c r="G81" s="24"/>
      <c r="H81" s="24"/>
      <c r="I81" s="23"/>
    </row>
    <row r="82" spans="1:9" s="13" customFormat="1" ht="18" hidden="1" x14ac:dyDescent="0.25">
      <c r="A82" s="21"/>
      <c r="B82" s="22"/>
      <c r="C82" s="23"/>
      <c r="D82" s="23"/>
      <c r="E82" s="23"/>
      <c r="F82" s="23"/>
      <c r="G82" s="24"/>
      <c r="H82" s="24"/>
      <c r="I82" s="23"/>
    </row>
    <row r="83" spans="1:9" s="10" customFormat="1" ht="18" hidden="1" x14ac:dyDescent="0.25">
      <c r="A83" s="21"/>
      <c r="B83" s="22"/>
      <c r="C83" s="23"/>
      <c r="D83" s="23"/>
      <c r="E83" s="23"/>
      <c r="F83" s="23"/>
      <c r="G83" s="24"/>
      <c r="H83" s="24"/>
      <c r="I83" s="23"/>
    </row>
    <row r="84" spans="1:9" ht="18" hidden="1" x14ac:dyDescent="0.3">
      <c r="A84" s="21"/>
      <c r="B84" s="22"/>
      <c r="C84" s="23"/>
      <c r="D84" s="23"/>
      <c r="E84" s="23"/>
      <c r="F84" s="23"/>
      <c r="G84" s="24"/>
      <c r="H84" s="24"/>
      <c r="I84" s="23"/>
    </row>
    <row r="85" spans="1:9" ht="18" hidden="1" x14ac:dyDescent="0.3">
      <c r="A85" s="21"/>
      <c r="B85" s="22"/>
      <c r="C85" s="23"/>
      <c r="D85" s="23"/>
      <c r="E85" s="23"/>
      <c r="F85" s="23"/>
      <c r="G85" s="24"/>
      <c r="H85" s="24"/>
      <c r="I85" s="23"/>
    </row>
    <row r="86" spans="1:9" ht="18" hidden="1" x14ac:dyDescent="0.3">
      <c r="A86" s="21"/>
      <c r="B86" s="22"/>
      <c r="C86" s="23"/>
      <c r="D86" s="23"/>
      <c r="E86" s="23"/>
      <c r="F86" s="23"/>
      <c r="G86" s="24"/>
      <c r="H86" s="24"/>
      <c r="I86" s="23"/>
    </row>
    <row r="87" spans="1:9" ht="18" hidden="1" x14ac:dyDescent="0.3">
      <c r="A87" s="21"/>
      <c r="B87" s="22"/>
      <c r="C87" s="23"/>
      <c r="D87" s="23"/>
      <c r="E87" s="23"/>
      <c r="F87" s="23"/>
      <c r="G87" s="24"/>
      <c r="H87" s="24"/>
      <c r="I87" s="23"/>
    </row>
    <row r="88" spans="1:9" s="8" customFormat="1" ht="18" hidden="1" x14ac:dyDescent="0.3">
      <c r="A88" s="21"/>
      <c r="B88" s="22"/>
      <c r="C88" s="23"/>
      <c r="D88" s="23"/>
      <c r="E88" s="23"/>
      <c r="F88" s="23"/>
      <c r="G88" s="24"/>
      <c r="H88" s="24"/>
      <c r="I88" s="23"/>
    </row>
    <row r="89" spans="1:9" s="8" customFormat="1" ht="18" hidden="1" x14ac:dyDescent="0.3">
      <c r="A89" s="21"/>
      <c r="B89" s="22"/>
      <c r="C89" s="23"/>
      <c r="D89" s="23"/>
      <c r="E89" s="23"/>
      <c r="F89" s="23"/>
      <c r="G89" s="24"/>
      <c r="H89" s="24"/>
      <c r="I89" s="23"/>
    </row>
    <row r="90" spans="1:9" ht="18" hidden="1" x14ac:dyDescent="0.3">
      <c r="A90" s="21"/>
      <c r="B90" s="22"/>
      <c r="C90" s="23"/>
      <c r="D90" s="23"/>
      <c r="E90" s="23"/>
      <c r="F90" s="23"/>
      <c r="G90" s="24"/>
      <c r="H90" s="24"/>
      <c r="I90" s="23"/>
    </row>
    <row r="91" spans="1:9" ht="18" hidden="1" x14ac:dyDescent="0.3">
      <c r="A91" s="21"/>
      <c r="B91" s="22"/>
      <c r="C91" s="23"/>
      <c r="D91" s="23"/>
      <c r="E91" s="23"/>
      <c r="F91" s="23"/>
      <c r="G91" s="24"/>
      <c r="H91" s="24"/>
      <c r="I91" s="23"/>
    </row>
    <row r="92" spans="1:9" ht="18" hidden="1" x14ac:dyDescent="0.3">
      <c r="A92" s="21"/>
      <c r="B92" s="22"/>
      <c r="C92" s="23"/>
      <c r="D92" s="23"/>
      <c r="E92" s="23"/>
      <c r="F92" s="23"/>
      <c r="G92" s="24"/>
      <c r="H92" s="24"/>
      <c r="I92" s="23"/>
    </row>
    <row r="93" spans="1:9" ht="18" hidden="1" x14ac:dyDescent="0.3">
      <c r="A93" s="21"/>
      <c r="B93" s="22"/>
      <c r="C93" s="23"/>
      <c r="D93" s="23"/>
      <c r="E93" s="23"/>
      <c r="F93" s="23"/>
      <c r="G93" s="24"/>
      <c r="H93" s="24"/>
      <c r="I93" s="23"/>
    </row>
    <row r="94" spans="1:9" ht="18" hidden="1" x14ac:dyDescent="0.3">
      <c r="A94" s="21"/>
      <c r="B94" s="22"/>
      <c r="C94" s="23"/>
      <c r="D94" s="23"/>
      <c r="E94" s="23"/>
      <c r="F94" s="23"/>
      <c r="G94" s="24"/>
      <c r="H94" s="24"/>
      <c r="I94" s="23"/>
    </row>
    <row r="95" spans="1:9" ht="18" hidden="1" x14ac:dyDescent="0.3">
      <c r="A95" s="21"/>
      <c r="B95" s="22"/>
      <c r="C95" s="23"/>
      <c r="D95" s="23"/>
      <c r="E95" s="23"/>
      <c r="F95" s="23"/>
      <c r="G95" s="24"/>
      <c r="H95" s="24"/>
      <c r="I95" s="23"/>
    </row>
    <row r="96" spans="1:9" ht="18" hidden="1" x14ac:dyDescent="0.3">
      <c r="A96" s="21"/>
      <c r="B96" s="22"/>
      <c r="C96" s="23"/>
      <c r="D96" s="23"/>
      <c r="E96" s="23"/>
      <c r="F96" s="23"/>
      <c r="G96" s="24"/>
      <c r="H96" s="24"/>
      <c r="I96" s="23"/>
    </row>
    <row r="97" spans="1:9" ht="18" hidden="1" x14ac:dyDescent="0.3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ht="18" hidden="1" x14ac:dyDescent="0.3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s="9" customFormat="1" ht="18" hidden="1" x14ac:dyDescent="0.25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ht="18" hidden="1" x14ac:dyDescent="0.3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s="8" customFormat="1" ht="18" hidden="1" x14ac:dyDescent="0.3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">
      <c r="A115" s="21"/>
      <c r="B115" s="22"/>
      <c r="C115" s="23"/>
      <c r="D115" s="23"/>
      <c r="E115" s="23"/>
      <c r="F115" s="23"/>
      <c r="G115" s="24"/>
      <c r="H115" s="24"/>
      <c r="I115" s="23"/>
    </row>
    <row r="116" spans="1:9" ht="18" hidden="1" x14ac:dyDescent="0.3">
      <c r="A116" s="21"/>
      <c r="B116" s="22"/>
      <c r="C116" s="23"/>
      <c r="D116" s="23"/>
      <c r="E116" s="23"/>
      <c r="F116" s="23"/>
      <c r="G116" s="24"/>
      <c r="H116" s="24"/>
      <c r="I116" s="23"/>
    </row>
    <row r="117" spans="1:9" ht="18" hidden="1" x14ac:dyDescent="0.3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">
      <c r="A142" s="42"/>
      <c r="B142" s="43"/>
      <c r="C142" s="42"/>
      <c r="D142" s="42"/>
      <c r="E142" s="42"/>
      <c r="F142" s="42"/>
      <c r="G142" s="44"/>
      <c r="H142" s="44"/>
      <c r="I142" s="42"/>
    </row>
    <row r="143" spans="1:9" ht="18" hidden="1" x14ac:dyDescent="0.3">
      <c r="A143" s="42"/>
      <c r="B143" s="43"/>
      <c r="C143" s="42"/>
      <c r="D143" s="42"/>
      <c r="E143" s="42"/>
      <c r="F143" s="42"/>
      <c r="G143" s="44"/>
      <c r="H143" s="44"/>
      <c r="I143" s="42"/>
    </row>
  </sheetData>
  <autoFilter ref="A1:I109" xr:uid="{E5B6730B-2997-4AF6-B832-69E890EBEEFA}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C4B4D2-BAF5-46D3-A2ED-DD7DCE9AF7D2}">
  <dimension ref="A1:W142"/>
  <sheetViews>
    <sheetView zoomScale="70" zoomScaleNormal="70" workbookViewId="0">
      <selection activeCell="D17" sqref="D17"/>
    </sheetView>
  </sheetViews>
  <sheetFormatPr defaultColWidth="0" defaultRowHeight="14.4" zeroHeight="1" x14ac:dyDescent="0.3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22" width="9.109375" hidden="1" customWidth="1"/>
    <col min="23" max="23" width="0" hidden="1" customWidth="1"/>
    <col min="24" max="16384" width="9.109375" hidden="1"/>
  </cols>
  <sheetData>
    <row r="1" spans="1:9" ht="42.75" customHeight="1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485</v>
      </c>
      <c r="G1" s="41" t="s">
        <v>6</v>
      </c>
      <c r="H1" s="41" t="s">
        <v>7</v>
      </c>
      <c r="I1" s="40" t="s">
        <v>8</v>
      </c>
    </row>
    <row r="2" spans="1:9" ht="18" x14ac:dyDescent="0.3">
      <c r="A2" s="37">
        <v>44222</v>
      </c>
      <c r="B2" s="22" t="s">
        <v>17</v>
      </c>
      <c r="C2" s="23" t="s">
        <v>29</v>
      </c>
      <c r="D2" s="23" t="s">
        <v>783</v>
      </c>
      <c r="E2" s="23" t="s">
        <v>12</v>
      </c>
      <c r="F2" s="23">
        <v>13</v>
      </c>
      <c r="G2" s="24">
        <v>2220000</v>
      </c>
      <c r="H2" s="24">
        <v>2220000</v>
      </c>
      <c r="I2" s="23" t="s">
        <v>16</v>
      </c>
    </row>
    <row r="3" spans="1:9" ht="18" x14ac:dyDescent="0.3">
      <c r="A3" s="37">
        <v>44224</v>
      </c>
      <c r="B3" s="22" t="s">
        <v>17</v>
      </c>
      <c r="C3" s="23" t="s">
        <v>29</v>
      </c>
      <c r="D3" s="23" t="s">
        <v>784</v>
      </c>
      <c r="E3" s="23" t="s">
        <v>19</v>
      </c>
      <c r="F3" s="23">
        <v>30</v>
      </c>
      <c r="G3" s="24">
        <v>18050000</v>
      </c>
      <c r="H3" s="24">
        <v>13041125</v>
      </c>
      <c r="I3" s="23" t="s">
        <v>16</v>
      </c>
    </row>
    <row r="4" spans="1:9" ht="18" x14ac:dyDescent="0.3">
      <c r="A4" s="37">
        <v>44252</v>
      </c>
      <c r="B4" s="22" t="s">
        <v>17</v>
      </c>
      <c r="C4" s="23" t="s">
        <v>10</v>
      </c>
      <c r="D4" s="23" t="s">
        <v>785</v>
      </c>
      <c r="E4" s="23" t="s">
        <v>19</v>
      </c>
      <c r="F4" s="23">
        <v>25</v>
      </c>
      <c r="G4" s="24">
        <v>6470000</v>
      </c>
      <c r="H4" s="24">
        <v>11150000</v>
      </c>
      <c r="I4" s="23" t="s">
        <v>16</v>
      </c>
    </row>
    <row r="5" spans="1:9" ht="18" x14ac:dyDescent="0.3">
      <c r="A5" s="37">
        <v>44257</v>
      </c>
      <c r="B5" s="22" t="s">
        <v>17</v>
      </c>
      <c r="C5" s="23" t="s">
        <v>10</v>
      </c>
      <c r="D5" s="23" t="s">
        <v>786</v>
      </c>
      <c r="E5" s="23" t="s">
        <v>19</v>
      </c>
      <c r="F5" s="23">
        <v>28</v>
      </c>
      <c r="G5" s="24">
        <v>6770000</v>
      </c>
      <c r="H5" s="24">
        <v>13490000</v>
      </c>
      <c r="I5" s="23" t="s">
        <v>16</v>
      </c>
    </row>
    <row r="6" spans="1:9" ht="18" x14ac:dyDescent="0.3">
      <c r="A6" s="37">
        <v>44257</v>
      </c>
      <c r="B6" s="22" t="s">
        <v>17</v>
      </c>
      <c r="C6" s="23" t="s">
        <v>10</v>
      </c>
      <c r="D6" s="23" t="s">
        <v>787</v>
      </c>
      <c r="E6" s="23" t="s">
        <v>19</v>
      </c>
      <c r="F6" s="23">
        <v>22</v>
      </c>
      <c r="G6" s="24">
        <v>6270000</v>
      </c>
      <c r="H6" s="24">
        <v>13550000</v>
      </c>
      <c r="I6" s="23" t="s">
        <v>16</v>
      </c>
    </row>
    <row r="7" spans="1:9" ht="18" x14ac:dyDescent="0.3">
      <c r="A7" s="37">
        <v>44259</v>
      </c>
      <c r="B7" s="22" t="s">
        <v>17</v>
      </c>
      <c r="C7" s="23" t="s">
        <v>10</v>
      </c>
      <c r="D7" s="23" t="s">
        <v>788</v>
      </c>
      <c r="E7" s="23" t="s">
        <v>19</v>
      </c>
      <c r="F7" s="23">
        <v>26</v>
      </c>
      <c r="G7" s="24">
        <v>6370000</v>
      </c>
      <c r="H7" s="24">
        <v>13130000</v>
      </c>
      <c r="I7" s="23" t="s">
        <v>16</v>
      </c>
    </row>
    <row r="8" spans="1:9" ht="18" x14ac:dyDescent="0.3">
      <c r="A8" s="37">
        <v>44259</v>
      </c>
      <c r="B8" s="22" t="s">
        <v>17</v>
      </c>
      <c r="C8" s="23" t="s">
        <v>10</v>
      </c>
      <c r="D8" s="23" t="s">
        <v>789</v>
      </c>
      <c r="E8" s="23" t="s">
        <v>19</v>
      </c>
      <c r="F8" s="23">
        <v>26</v>
      </c>
      <c r="G8" s="24">
        <v>6300000</v>
      </c>
      <c r="H8" s="24">
        <v>13320000</v>
      </c>
      <c r="I8" s="23" t="s">
        <v>16</v>
      </c>
    </row>
    <row r="9" spans="1:9" ht="18" x14ac:dyDescent="0.3">
      <c r="A9" s="37">
        <v>44259</v>
      </c>
      <c r="B9" s="22" t="s">
        <v>790</v>
      </c>
      <c r="C9" s="23" t="s">
        <v>10</v>
      </c>
      <c r="D9" s="23" t="s">
        <v>791</v>
      </c>
      <c r="E9" s="23" t="s">
        <v>19</v>
      </c>
      <c r="F9" s="23">
        <v>25</v>
      </c>
      <c r="G9" s="24">
        <v>6120000</v>
      </c>
      <c r="H9" s="24">
        <v>13660000</v>
      </c>
      <c r="I9" s="23" t="s">
        <v>16</v>
      </c>
    </row>
    <row r="10" spans="1:9" s="16" customFormat="1" ht="18" x14ac:dyDescent="0.3">
      <c r="A10" s="37">
        <v>44259</v>
      </c>
      <c r="B10" s="22" t="s">
        <v>17</v>
      </c>
      <c r="C10" s="23" t="s">
        <v>10</v>
      </c>
      <c r="D10" s="23" t="s">
        <v>792</v>
      </c>
      <c r="E10" s="23" t="s">
        <v>19</v>
      </c>
      <c r="F10" s="23">
        <v>27</v>
      </c>
      <c r="G10" s="24">
        <v>6570000</v>
      </c>
      <c r="H10" s="24">
        <v>13710000</v>
      </c>
      <c r="I10" s="23" t="s">
        <v>16</v>
      </c>
    </row>
    <row r="11" spans="1:9" ht="18" x14ac:dyDescent="0.3">
      <c r="A11" s="37">
        <v>44259</v>
      </c>
      <c r="B11" s="22" t="s">
        <v>17</v>
      </c>
      <c r="C11" s="23" t="s">
        <v>10</v>
      </c>
      <c r="D11" s="23" t="s">
        <v>793</v>
      </c>
      <c r="E11" s="23" t="s">
        <v>19</v>
      </c>
      <c r="F11" s="23">
        <v>23</v>
      </c>
      <c r="G11" s="24">
        <v>6060000</v>
      </c>
      <c r="H11" s="24">
        <v>11130000</v>
      </c>
      <c r="I11" s="23" t="s">
        <v>16</v>
      </c>
    </row>
    <row r="12" spans="1:9" ht="18" x14ac:dyDescent="0.3">
      <c r="A12" s="38">
        <v>44264</v>
      </c>
      <c r="B12" s="22" t="s">
        <v>794</v>
      </c>
      <c r="C12" s="23" t="s">
        <v>10</v>
      </c>
      <c r="D12" s="23" t="s">
        <v>795</v>
      </c>
      <c r="E12" s="23" t="s">
        <v>19</v>
      </c>
      <c r="F12" s="23">
        <v>34</v>
      </c>
      <c r="G12" s="24">
        <v>9330000</v>
      </c>
      <c r="H12" s="24">
        <v>11800000</v>
      </c>
      <c r="I12" s="23" t="s">
        <v>16</v>
      </c>
    </row>
    <row r="13" spans="1:9" ht="18" x14ac:dyDescent="0.3">
      <c r="A13" s="38">
        <v>44264</v>
      </c>
      <c r="B13" s="22" t="s">
        <v>794</v>
      </c>
      <c r="C13" s="23" t="s">
        <v>10</v>
      </c>
      <c r="D13" s="23" t="s">
        <v>796</v>
      </c>
      <c r="E13" s="23" t="s">
        <v>19</v>
      </c>
      <c r="F13" s="23">
        <v>39</v>
      </c>
      <c r="G13" s="24">
        <v>9140000</v>
      </c>
      <c r="H13" s="24">
        <v>15220000</v>
      </c>
      <c r="I13" s="23" t="s">
        <v>16</v>
      </c>
    </row>
    <row r="14" spans="1:9" ht="18" x14ac:dyDescent="0.3">
      <c r="A14" s="38">
        <v>44264</v>
      </c>
      <c r="B14" s="22" t="s">
        <v>17</v>
      </c>
      <c r="C14" s="23" t="s">
        <v>10</v>
      </c>
      <c r="D14" s="23" t="s">
        <v>797</v>
      </c>
      <c r="E14" s="23" t="s">
        <v>19</v>
      </c>
      <c r="F14" s="23">
        <v>25</v>
      </c>
      <c r="G14" s="24">
        <v>8560000</v>
      </c>
      <c r="H14" s="24">
        <v>8560000</v>
      </c>
      <c r="I14" s="23" t="s">
        <v>16</v>
      </c>
    </row>
    <row r="15" spans="1:9" ht="18" x14ac:dyDescent="0.3">
      <c r="A15" s="38">
        <v>44264</v>
      </c>
      <c r="B15" s="22" t="s">
        <v>17</v>
      </c>
      <c r="C15" s="23" t="s">
        <v>10</v>
      </c>
      <c r="D15" s="23" t="s">
        <v>798</v>
      </c>
      <c r="E15" s="23" t="s">
        <v>19</v>
      </c>
      <c r="F15" s="23">
        <v>25</v>
      </c>
      <c r="G15" s="24">
        <v>9830000</v>
      </c>
      <c r="H15" s="24">
        <v>9830000</v>
      </c>
      <c r="I15" s="23" t="s">
        <v>16</v>
      </c>
    </row>
    <row r="16" spans="1:9" ht="18" x14ac:dyDescent="0.3">
      <c r="A16" s="38">
        <v>44264</v>
      </c>
      <c r="B16" s="22" t="s">
        <v>17</v>
      </c>
      <c r="C16" s="23" t="s">
        <v>10</v>
      </c>
      <c r="D16" s="23" t="s">
        <v>799</v>
      </c>
      <c r="E16" s="23" t="s">
        <v>19</v>
      </c>
      <c r="F16" s="23">
        <v>32</v>
      </c>
      <c r="G16" s="24">
        <v>8930000</v>
      </c>
      <c r="H16" s="24">
        <v>15410000</v>
      </c>
      <c r="I16" s="23" t="s">
        <v>16</v>
      </c>
    </row>
    <row r="17" spans="1:9" ht="18" x14ac:dyDescent="0.3">
      <c r="A17" s="38">
        <v>44264</v>
      </c>
      <c r="B17" s="22" t="s">
        <v>17</v>
      </c>
      <c r="C17" s="23" t="s">
        <v>10</v>
      </c>
      <c r="D17" s="23" t="s">
        <v>800</v>
      </c>
      <c r="E17" s="23" t="s">
        <v>19</v>
      </c>
      <c r="F17" s="23">
        <v>10</v>
      </c>
      <c r="G17" s="24">
        <v>2680000</v>
      </c>
      <c r="H17" s="24">
        <v>5440000</v>
      </c>
      <c r="I17" s="23" t="s">
        <v>36</v>
      </c>
    </row>
    <row r="18" spans="1:9" s="8" customFormat="1" ht="18" x14ac:dyDescent="0.3">
      <c r="A18" s="38">
        <v>44265</v>
      </c>
      <c r="B18" s="22" t="s">
        <v>519</v>
      </c>
      <c r="C18" s="23" t="s">
        <v>318</v>
      </c>
      <c r="D18" s="22">
        <v>36193</v>
      </c>
      <c r="E18" s="23" t="s">
        <v>319</v>
      </c>
      <c r="F18" s="23">
        <v>557</v>
      </c>
      <c r="G18" s="26">
        <v>158147640</v>
      </c>
      <c r="H18" s="24">
        <v>158147640</v>
      </c>
      <c r="I18" s="23" t="s">
        <v>16</v>
      </c>
    </row>
    <row r="19" spans="1:9" ht="18" x14ac:dyDescent="0.3">
      <c r="A19" s="38">
        <v>44266</v>
      </c>
      <c r="B19" s="22" t="s">
        <v>17</v>
      </c>
      <c r="C19" s="23" t="s">
        <v>10</v>
      </c>
      <c r="D19" s="23" t="s">
        <v>801</v>
      </c>
      <c r="E19" s="23" t="s">
        <v>12</v>
      </c>
      <c r="F19" s="23">
        <v>99</v>
      </c>
      <c r="G19" s="24">
        <v>19997600</v>
      </c>
      <c r="H19" s="24">
        <v>19997600</v>
      </c>
      <c r="I19" s="23" t="s">
        <v>16</v>
      </c>
    </row>
    <row r="20" spans="1:9" ht="18" x14ac:dyDescent="0.3">
      <c r="A20" s="38">
        <v>44267</v>
      </c>
      <c r="B20" s="22" t="s">
        <v>802</v>
      </c>
      <c r="C20" s="23" t="s">
        <v>29</v>
      </c>
      <c r="D20" s="23" t="s">
        <v>803</v>
      </c>
      <c r="E20" s="23" t="s">
        <v>12</v>
      </c>
      <c r="F20" s="23">
        <v>25</v>
      </c>
      <c r="G20" s="24">
        <v>4890000</v>
      </c>
      <c r="H20" s="24">
        <v>4890000</v>
      </c>
      <c r="I20" s="23" t="s">
        <v>16</v>
      </c>
    </row>
    <row r="21" spans="1:9" ht="18" x14ac:dyDescent="0.3">
      <c r="A21" s="38">
        <v>44271</v>
      </c>
      <c r="B21" s="22" t="s">
        <v>17</v>
      </c>
      <c r="C21" s="23" t="s">
        <v>10</v>
      </c>
      <c r="D21" s="23" t="s">
        <v>804</v>
      </c>
      <c r="E21" s="23" t="s">
        <v>19</v>
      </c>
      <c r="F21" s="23">
        <v>25</v>
      </c>
      <c r="G21" s="24">
        <v>6230000</v>
      </c>
      <c r="H21" s="24">
        <v>10520000</v>
      </c>
      <c r="I21" s="24" t="s">
        <v>16</v>
      </c>
    </row>
    <row r="22" spans="1:9" ht="18" x14ac:dyDescent="0.3">
      <c r="A22" s="38">
        <v>44273</v>
      </c>
      <c r="B22" s="22" t="s">
        <v>17</v>
      </c>
      <c r="C22" s="23" t="s">
        <v>10</v>
      </c>
      <c r="D22" s="23" t="s">
        <v>805</v>
      </c>
      <c r="E22" s="23" t="s">
        <v>19</v>
      </c>
      <c r="F22" s="23">
        <v>43</v>
      </c>
      <c r="G22" s="24">
        <v>10430000</v>
      </c>
      <c r="H22" s="24">
        <v>15680000</v>
      </c>
      <c r="I22" s="23" t="s">
        <v>16</v>
      </c>
    </row>
    <row r="23" spans="1:9" ht="18" x14ac:dyDescent="0.3">
      <c r="A23" s="38">
        <v>44280</v>
      </c>
      <c r="B23" s="22" t="s">
        <v>17</v>
      </c>
      <c r="C23" s="23" t="s">
        <v>61</v>
      </c>
      <c r="D23" s="23" t="s">
        <v>806</v>
      </c>
      <c r="E23" s="23" t="s">
        <v>12</v>
      </c>
      <c r="F23" s="47">
        <v>35</v>
      </c>
      <c r="G23" s="24">
        <v>6080000</v>
      </c>
      <c r="H23" s="24">
        <v>6080000</v>
      </c>
      <c r="I23" s="23" t="s">
        <v>16</v>
      </c>
    </row>
    <row r="24" spans="1:9" ht="18" x14ac:dyDescent="0.3">
      <c r="A24" s="38">
        <v>44280</v>
      </c>
      <c r="B24" s="22" t="s">
        <v>17</v>
      </c>
      <c r="C24" s="23" t="s">
        <v>61</v>
      </c>
      <c r="D24" s="23" t="s">
        <v>807</v>
      </c>
      <c r="E24" s="23" t="s">
        <v>12</v>
      </c>
      <c r="F24" s="23">
        <v>27</v>
      </c>
      <c r="G24" s="24">
        <v>8100000</v>
      </c>
      <c r="H24" s="24">
        <v>8100000</v>
      </c>
      <c r="I24" s="23" t="s">
        <v>16</v>
      </c>
    </row>
    <row r="25" spans="1:9" ht="18" x14ac:dyDescent="0.3">
      <c r="A25" s="38">
        <v>44294</v>
      </c>
      <c r="B25" s="22" t="s">
        <v>17</v>
      </c>
      <c r="C25" s="23" t="s">
        <v>61</v>
      </c>
      <c r="D25" s="23" t="s">
        <v>808</v>
      </c>
      <c r="E25" s="23" t="s">
        <v>12</v>
      </c>
      <c r="F25" s="23">
        <v>11</v>
      </c>
      <c r="G25" s="24">
        <v>3110000</v>
      </c>
      <c r="H25" s="24">
        <v>2332500</v>
      </c>
      <c r="I25" s="23" t="s">
        <v>16</v>
      </c>
    </row>
    <row r="26" spans="1:9" ht="18" x14ac:dyDescent="0.3">
      <c r="A26" s="38">
        <v>44327</v>
      </c>
      <c r="B26" s="22" t="s">
        <v>486</v>
      </c>
      <c r="C26" s="23" t="s">
        <v>10</v>
      </c>
      <c r="D26" s="23" t="s">
        <v>809</v>
      </c>
      <c r="E26" s="23" t="s">
        <v>19</v>
      </c>
      <c r="F26" s="22">
        <v>37</v>
      </c>
      <c r="G26" s="24">
        <v>8790000</v>
      </c>
      <c r="H26" s="24">
        <v>10230000</v>
      </c>
      <c r="I26" s="23" t="s">
        <v>36</v>
      </c>
    </row>
    <row r="27" spans="1:9" ht="18" x14ac:dyDescent="0.3">
      <c r="A27" s="38">
        <v>44329</v>
      </c>
      <c r="B27" s="22" t="s">
        <v>17</v>
      </c>
      <c r="C27" s="23" t="s">
        <v>10</v>
      </c>
      <c r="D27" s="23" t="s">
        <v>810</v>
      </c>
      <c r="E27" s="23" t="s">
        <v>12</v>
      </c>
      <c r="F27" s="23">
        <v>4</v>
      </c>
      <c r="G27" s="24">
        <v>1440000</v>
      </c>
      <c r="H27" s="24">
        <v>2400000</v>
      </c>
      <c r="I27" s="23" t="s">
        <v>16</v>
      </c>
    </row>
    <row r="28" spans="1:9" ht="18" x14ac:dyDescent="0.3">
      <c r="A28" s="38">
        <v>44329</v>
      </c>
      <c r="B28" s="22" t="s">
        <v>17</v>
      </c>
      <c r="C28" s="23" t="s">
        <v>10</v>
      </c>
      <c r="D28" s="23" t="s">
        <v>811</v>
      </c>
      <c r="E28" s="23" t="s">
        <v>12</v>
      </c>
      <c r="F28" s="23">
        <v>81</v>
      </c>
      <c r="G28" s="24">
        <v>5584000</v>
      </c>
      <c r="H28" s="24">
        <v>5584000</v>
      </c>
      <c r="I28" s="23" t="s">
        <v>16</v>
      </c>
    </row>
    <row r="29" spans="1:9" s="10" customFormat="1" ht="18" x14ac:dyDescent="0.25">
      <c r="A29" s="38">
        <v>44334</v>
      </c>
      <c r="B29" s="38" t="s">
        <v>17</v>
      </c>
      <c r="C29" s="38" t="s">
        <v>10</v>
      </c>
      <c r="D29" s="23" t="s">
        <v>812</v>
      </c>
      <c r="E29" s="23" t="s">
        <v>12</v>
      </c>
      <c r="F29" s="23">
        <v>129</v>
      </c>
      <c r="G29" s="24">
        <v>15904000</v>
      </c>
      <c r="H29" s="24">
        <v>35104000</v>
      </c>
      <c r="I29" s="38" t="s">
        <v>16</v>
      </c>
    </row>
    <row r="30" spans="1:9" ht="18" x14ac:dyDescent="0.3">
      <c r="A30" s="38">
        <v>44334</v>
      </c>
      <c r="B30" s="22" t="s">
        <v>17</v>
      </c>
      <c r="C30" s="23" t="s">
        <v>10</v>
      </c>
      <c r="D30" s="23" t="s">
        <v>813</v>
      </c>
      <c r="E30" s="23" t="s">
        <v>19</v>
      </c>
      <c r="F30" s="23">
        <v>42</v>
      </c>
      <c r="G30" s="24">
        <v>12080000</v>
      </c>
      <c r="H30" s="24">
        <v>18580000</v>
      </c>
      <c r="I30" s="23" t="s">
        <v>16</v>
      </c>
    </row>
    <row r="31" spans="1:9" ht="18.75" customHeight="1" x14ac:dyDescent="0.3">
      <c r="A31" s="38">
        <v>44334</v>
      </c>
      <c r="B31" s="22" t="s">
        <v>814</v>
      </c>
      <c r="C31" s="23" t="s">
        <v>29</v>
      </c>
      <c r="D31" s="23" t="s">
        <v>815</v>
      </c>
      <c r="E31" s="23" t="s">
        <v>12</v>
      </c>
      <c r="F31" s="23">
        <v>1154</v>
      </c>
      <c r="G31" s="24">
        <v>740300000</v>
      </c>
      <c r="H31" s="24">
        <v>740300000</v>
      </c>
      <c r="I31" s="23" t="s">
        <v>16</v>
      </c>
    </row>
    <row r="32" spans="1:9" ht="18" x14ac:dyDescent="0.3">
      <c r="A32" s="38">
        <v>44341</v>
      </c>
      <c r="B32" s="22" t="s">
        <v>17</v>
      </c>
      <c r="C32" s="23" t="s">
        <v>10</v>
      </c>
      <c r="D32" s="23" t="s">
        <v>816</v>
      </c>
      <c r="E32" s="23" t="s">
        <v>19</v>
      </c>
      <c r="F32" s="23">
        <v>22</v>
      </c>
      <c r="G32" s="24">
        <v>5320000</v>
      </c>
      <c r="H32" s="24">
        <v>10490000</v>
      </c>
      <c r="I32" s="23" t="s">
        <v>16</v>
      </c>
    </row>
    <row r="33" spans="1:9" ht="18" x14ac:dyDescent="0.3">
      <c r="A33" s="38">
        <v>44341</v>
      </c>
      <c r="B33" s="22" t="s">
        <v>17</v>
      </c>
      <c r="C33" s="23" t="s">
        <v>10</v>
      </c>
      <c r="D33" s="23" t="s">
        <v>817</v>
      </c>
      <c r="E33" s="23" t="s">
        <v>12</v>
      </c>
      <c r="F33" s="23">
        <v>38</v>
      </c>
      <c r="G33" s="24">
        <v>2320000</v>
      </c>
      <c r="H33" s="24">
        <v>3770000</v>
      </c>
      <c r="I33" s="23" t="s">
        <v>16</v>
      </c>
    </row>
    <row r="34" spans="1:9" ht="18" x14ac:dyDescent="0.3">
      <c r="A34" s="38">
        <v>44341</v>
      </c>
      <c r="B34" s="22" t="s">
        <v>17</v>
      </c>
      <c r="C34" s="23" t="s">
        <v>10</v>
      </c>
      <c r="D34" s="23" t="s">
        <v>818</v>
      </c>
      <c r="E34" s="23" t="s">
        <v>12</v>
      </c>
      <c r="F34" s="23">
        <v>41</v>
      </c>
      <c r="G34" s="24">
        <v>2552000</v>
      </c>
      <c r="H34" s="24">
        <v>4352000</v>
      </c>
      <c r="I34" s="23" t="s">
        <v>16</v>
      </c>
    </row>
    <row r="35" spans="1:9" ht="18" x14ac:dyDescent="0.3">
      <c r="A35" s="38">
        <v>44341</v>
      </c>
      <c r="B35" s="22" t="s">
        <v>819</v>
      </c>
      <c r="C35" s="23" t="s">
        <v>10</v>
      </c>
      <c r="D35" s="23" t="s">
        <v>820</v>
      </c>
      <c r="E35" s="23" t="s">
        <v>19</v>
      </c>
      <c r="F35" s="23">
        <v>26</v>
      </c>
      <c r="G35" s="24">
        <v>6410000</v>
      </c>
      <c r="H35" s="24">
        <v>10180000</v>
      </c>
      <c r="I35" s="23" t="s">
        <v>16</v>
      </c>
    </row>
    <row r="36" spans="1:9" ht="18" x14ac:dyDescent="0.3">
      <c r="A36" s="38">
        <v>44341</v>
      </c>
      <c r="B36" s="22" t="s">
        <v>819</v>
      </c>
      <c r="C36" s="23" t="s">
        <v>10</v>
      </c>
      <c r="D36" s="23" t="s">
        <v>821</v>
      </c>
      <c r="E36" s="23" t="s">
        <v>19</v>
      </c>
      <c r="F36" s="23">
        <v>33</v>
      </c>
      <c r="G36" s="24">
        <v>9190000</v>
      </c>
      <c r="H36" s="28">
        <v>15840000</v>
      </c>
      <c r="I36" s="27" t="s">
        <v>16</v>
      </c>
    </row>
    <row r="37" spans="1:9" ht="18" x14ac:dyDescent="0.3">
      <c r="A37" s="37">
        <v>44343</v>
      </c>
      <c r="B37" s="22" t="s">
        <v>17</v>
      </c>
      <c r="C37" s="23" t="s">
        <v>10</v>
      </c>
      <c r="D37" s="23" t="s">
        <v>822</v>
      </c>
      <c r="E37" s="23" t="s">
        <v>19</v>
      </c>
      <c r="F37" s="23">
        <v>34</v>
      </c>
      <c r="G37" s="24">
        <v>8440000</v>
      </c>
      <c r="H37" s="24">
        <v>14730000</v>
      </c>
      <c r="I37" s="23" t="s">
        <v>16</v>
      </c>
    </row>
    <row r="38" spans="1:9" ht="18" x14ac:dyDescent="0.3">
      <c r="A38" s="37">
        <v>44343</v>
      </c>
      <c r="B38" s="22" t="s">
        <v>823</v>
      </c>
      <c r="C38" s="23" t="s">
        <v>10</v>
      </c>
      <c r="D38" s="23" t="s">
        <v>824</v>
      </c>
      <c r="E38" s="23" t="s">
        <v>12</v>
      </c>
      <c r="F38" s="23">
        <v>72</v>
      </c>
      <c r="G38" s="24">
        <v>3464500</v>
      </c>
      <c r="H38" s="24">
        <v>3884500</v>
      </c>
      <c r="I38" s="23" t="s">
        <v>16</v>
      </c>
    </row>
    <row r="39" spans="1:9" s="8" customFormat="1" ht="18" x14ac:dyDescent="0.3">
      <c r="A39" s="37">
        <v>44371</v>
      </c>
      <c r="B39" s="22" t="s">
        <v>825</v>
      </c>
      <c r="C39" s="23" t="s">
        <v>318</v>
      </c>
      <c r="D39" s="23">
        <v>35324</v>
      </c>
      <c r="E39" s="23" t="s">
        <v>319</v>
      </c>
      <c r="F39" s="23">
        <v>408</v>
      </c>
      <c r="G39" s="24">
        <v>66240000</v>
      </c>
      <c r="H39" s="24">
        <v>85000000</v>
      </c>
      <c r="I39" s="23" t="s">
        <v>36</v>
      </c>
    </row>
    <row r="40" spans="1:9" ht="18" x14ac:dyDescent="0.3">
      <c r="A40" s="37">
        <v>44371</v>
      </c>
      <c r="B40" s="22" t="s">
        <v>17</v>
      </c>
      <c r="C40" s="23" t="s">
        <v>10</v>
      </c>
      <c r="D40" s="23" t="s">
        <v>826</v>
      </c>
      <c r="E40" s="23" t="s">
        <v>19</v>
      </c>
      <c r="F40" s="23">
        <v>24</v>
      </c>
      <c r="G40" s="24">
        <v>5980000</v>
      </c>
      <c r="H40" s="24">
        <v>11620000</v>
      </c>
      <c r="I40" s="23" t="s">
        <v>16</v>
      </c>
    </row>
    <row r="41" spans="1:9" ht="18" x14ac:dyDescent="0.3">
      <c r="A41" s="37">
        <v>44376</v>
      </c>
      <c r="B41" s="22" t="s">
        <v>17</v>
      </c>
      <c r="C41" s="23" t="s">
        <v>10</v>
      </c>
      <c r="D41" s="23" t="s">
        <v>827</v>
      </c>
      <c r="E41" s="23" t="s">
        <v>19</v>
      </c>
      <c r="F41" s="23">
        <v>32</v>
      </c>
      <c r="G41" s="24">
        <v>8970000</v>
      </c>
      <c r="H41" s="24">
        <v>15090000</v>
      </c>
      <c r="I41" s="23" t="s">
        <v>16</v>
      </c>
    </row>
    <row r="42" spans="1:9" s="9" customFormat="1" ht="18" x14ac:dyDescent="0.25">
      <c r="A42" s="37">
        <v>44376</v>
      </c>
      <c r="B42" s="22" t="s">
        <v>17</v>
      </c>
      <c r="C42" s="23" t="s">
        <v>10</v>
      </c>
      <c r="D42" s="23" t="s">
        <v>828</v>
      </c>
      <c r="E42" s="23" t="s">
        <v>12</v>
      </c>
      <c r="F42" s="23">
        <v>15</v>
      </c>
      <c r="G42" s="24">
        <v>1016000</v>
      </c>
      <c r="H42" s="24">
        <v>5666000</v>
      </c>
      <c r="I42" s="23" t="s">
        <v>16</v>
      </c>
    </row>
    <row r="43" spans="1:9" s="9" customFormat="1" ht="18" x14ac:dyDescent="0.25">
      <c r="A43" s="37">
        <v>44376</v>
      </c>
      <c r="B43" s="22" t="s">
        <v>17</v>
      </c>
      <c r="C43" s="23" t="s">
        <v>10</v>
      </c>
      <c r="D43" s="23" t="s">
        <v>829</v>
      </c>
      <c r="E43" s="23" t="s">
        <v>12</v>
      </c>
      <c r="F43" s="23">
        <v>40</v>
      </c>
      <c r="G43" s="24">
        <v>2080000</v>
      </c>
      <c r="H43" s="24">
        <v>5630000</v>
      </c>
      <c r="I43" s="23" t="s">
        <v>16</v>
      </c>
    </row>
    <row r="44" spans="1:9" ht="18" x14ac:dyDescent="0.3">
      <c r="A44" s="37">
        <v>44376</v>
      </c>
      <c r="B44" s="22" t="s">
        <v>830</v>
      </c>
      <c r="C44" s="23" t="s">
        <v>10</v>
      </c>
      <c r="D44" s="23" t="s">
        <v>831</v>
      </c>
      <c r="E44" s="23" t="s">
        <v>19</v>
      </c>
      <c r="F44" s="23">
        <v>32</v>
      </c>
      <c r="G44" s="24">
        <v>8810000</v>
      </c>
      <c r="H44" s="24">
        <v>15290000</v>
      </c>
      <c r="I44" s="23" t="s">
        <v>16</v>
      </c>
    </row>
    <row r="45" spans="1:9" ht="18" x14ac:dyDescent="0.3">
      <c r="A45" s="37">
        <v>44377</v>
      </c>
      <c r="B45" s="22" t="s">
        <v>17</v>
      </c>
      <c r="C45" s="23" t="s">
        <v>10</v>
      </c>
      <c r="D45" s="23" t="s">
        <v>832</v>
      </c>
      <c r="E45" s="23" t="s">
        <v>12</v>
      </c>
      <c r="F45" s="23">
        <v>86</v>
      </c>
      <c r="G45" s="24">
        <v>5488000</v>
      </c>
      <c r="H45" s="24">
        <v>5488000</v>
      </c>
      <c r="I45" s="23" t="s">
        <v>16</v>
      </c>
    </row>
    <row r="46" spans="1:9" ht="18" x14ac:dyDescent="0.3">
      <c r="A46" s="37">
        <v>44377</v>
      </c>
      <c r="B46" s="22" t="s">
        <v>17</v>
      </c>
      <c r="C46" s="23" t="s">
        <v>10</v>
      </c>
      <c r="D46" s="23" t="s">
        <v>833</v>
      </c>
      <c r="E46" s="23" t="s">
        <v>12</v>
      </c>
      <c r="F46" s="23">
        <v>90</v>
      </c>
      <c r="G46" s="24">
        <v>5880000</v>
      </c>
      <c r="H46" s="24">
        <v>5880000</v>
      </c>
      <c r="I46" s="23" t="s">
        <v>16</v>
      </c>
    </row>
    <row r="47" spans="1:9" ht="18" x14ac:dyDescent="0.3">
      <c r="A47" s="37">
        <v>44378</v>
      </c>
      <c r="B47" s="22" t="s">
        <v>17</v>
      </c>
      <c r="C47" s="23" t="s">
        <v>10</v>
      </c>
      <c r="D47" s="23" t="s">
        <v>834</v>
      </c>
      <c r="E47" s="23" t="s">
        <v>19</v>
      </c>
      <c r="F47" s="23">
        <v>55</v>
      </c>
      <c r="G47" s="24">
        <v>12130000</v>
      </c>
      <c r="H47" s="24">
        <v>17380000</v>
      </c>
      <c r="I47" s="23" t="s">
        <v>16</v>
      </c>
    </row>
    <row r="48" spans="1:9" ht="18" x14ac:dyDescent="0.3">
      <c r="A48" s="37">
        <v>44378</v>
      </c>
      <c r="B48" s="22" t="s">
        <v>17</v>
      </c>
      <c r="C48" s="23" t="s">
        <v>10</v>
      </c>
      <c r="D48" s="23" t="s">
        <v>835</v>
      </c>
      <c r="E48" s="23" t="s">
        <v>19</v>
      </c>
      <c r="F48" s="23">
        <v>33</v>
      </c>
      <c r="G48" s="24">
        <v>9590000</v>
      </c>
      <c r="H48" s="24">
        <v>15590000</v>
      </c>
      <c r="I48" s="23" t="s">
        <v>16</v>
      </c>
    </row>
    <row r="49" spans="1:9" ht="18" x14ac:dyDescent="0.3">
      <c r="A49" s="37">
        <v>44383</v>
      </c>
      <c r="B49" s="22" t="s">
        <v>17</v>
      </c>
      <c r="C49" s="23" t="s">
        <v>10</v>
      </c>
      <c r="D49" s="23" t="s">
        <v>836</v>
      </c>
      <c r="E49" s="23" t="s">
        <v>19</v>
      </c>
      <c r="F49" s="23">
        <v>20</v>
      </c>
      <c r="G49" s="24">
        <v>6040000</v>
      </c>
      <c r="H49" s="24">
        <v>12670000</v>
      </c>
      <c r="I49" s="23" t="s">
        <v>16</v>
      </c>
    </row>
    <row r="50" spans="1:9" ht="18" x14ac:dyDescent="0.3">
      <c r="A50" s="37">
        <v>44383</v>
      </c>
      <c r="B50" s="22" t="s">
        <v>17</v>
      </c>
      <c r="C50" s="23" t="s">
        <v>10</v>
      </c>
      <c r="D50" s="23" t="s">
        <v>837</v>
      </c>
      <c r="E50" s="23" t="s">
        <v>12</v>
      </c>
      <c r="F50" s="23">
        <v>170</v>
      </c>
      <c r="G50" s="24">
        <v>10384000</v>
      </c>
      <c r="H50" s="24">
        <v>11434000</v>
      </c>
      <c r="I50" s="23" t="s">
        <v>36</v>
      </c>
    </row>
    <row r="51" spans="1:9" s="10" customFormat="1" ht="18" x14ac:dyDescent="0.25">
      <c r="A51" s="37">
        <v>44385</v>
      </c>
      <c r="B51" s="22" t="s">
        <v>17</v>
      </c>
      <c r="C51" s="23" t="s">
        <v>10</v>
      </c>
      <c r="D51" s="23" t="s">
        <v>838</v>
      </c>
      <c r="E51" s="23" t="s">
        <v>19</v>
      </c>
      <c r="F51" s="23">
        <v>30</v>
      </c>
      <c r="G51" s="24">
        <v>7610000</v>
      </c>
      <c r="H51" s="24">
        <v>14650000</v>
      </c>
      <c r="I51" s="23" t="s">
        <v>16</v>
      </c>
    </row>
    <row r="52" spans="1:9" s="10" customFormat="1" ht="18" x14ac:dyDescent="0.25">
      <c r="A52" s="21">
        <v>44390</v>
      </c>
      <c r="B52" s="22" t="s">
        <v>17</v>
      </c>
      <c r="C52" s="23" t="s">
        <v>10</v>
      </c>
      <c r="D52" s="23" t="s">
        <v>839</v>
      </c>
      <c r="E52" s="23" t="s">
        <v>19</v>
      </c>
      <c r="F52" s="23">
        <v>32</v>
      </c>
      <c r="G52" s="24">
        <v>9350000</v>
      </c>
      <c r="H52" s="24">
        <v>14480000</v>
      </c>
      <c r="I52" s="23" t="s">
        <v>16</v>
      </c>
    </row>
    <row r="53" spans="1:9" s="10" customFormat="1" ht="18" x14ac:dyDescent="0.25">
      <c r="A53" s="21">
        <v>44390</v>
      </c>
      <c r="B53" s="22" t="s">
        <v>17</v>
      </c>
      <c r="C53" s="23" t="s">
        <v>10</v>
      </c>
      <c r="D53" s="23" t="s">
        <v>840</v>
      </c>
      <c r="E53" s="23" t="s">
        <v>19</v>
      </c>
      <c r="F53" s="23">
        <v>47</v>
      </c>
      <c r="G53" s="24">
        <v>12280000</v>
      </c>
      <c r="H53" s="24">
        <v>20530000</v>
      </c>
      <c r="I53" s="23" t="s">
        <v>16</v>
      </c>
    </row>
    <row r="54" spans="1:9" s="10" customFormat="1" ht="18" x14ac:dyDescent="0.25">
      <c r="A54" s="21">
        <v>44391</v>
      </c>
      <c r="B54" s="22" t="s">
        <v>642</v>
      </c>
      <c r="C54" s="23" t="s">
        <v>10</v>
      </c>
      <c r="D54" s="23" t="s">
        <v>841</v>
      </c>
      <c r="E54" s="23" t="s">
        <v>19</v>
      </c>
      <c r="F54" s="23">
        <v>26</v>
      </c>
      <c r="G54" s="24">
        <v>10100000</v>
      </c>
      <c r="H54" s="24">
        <v>17660000</v>
      </c>
      <c r="I54" s="23" t="s">
        <v>16</v>
      </c>
    </row>
    <row r="55" spans="1:9" s="10" customFormat="1" ht="18" x14ac:dyDescent="0.25">
      <c r="A55" s="21">
        <v>44406</v>
      </c>
      <c r="B55" s="22" t="s">
        <v>17</v>
      </c>
      <c r="C55" s="23" t="s">
        <v>61</v>
      </c>
      <c r="D55" s="23" t="s">
        <v>842</v>
      </c>
      <c r="E55" s="23" t="s">
        <v>12</v>
      </c>
      <c r="F55" s="23">
        <v>43</v>
      </c>
      <c r="G55" s="24">
        <v>11540000</v>
      </c>
      <c r="H55" s="24">
        <v>4327500</v>
      </c>
      <c r="I55" s="23" t="s">
        <v>16</v>
      </c>
    </row>
    <row r="56" spans="1:9" s="10" customFormat="1" ht="18" x14ac:dyDescent="0.25">
      <c r="A56" s="21">
        <v>44406</v>
      </c>
      <c r="B56" s="22" t="s">
        <v>17</v>
      </c>
      <c r="C56" s="23" t="s">
        <v>29</v>
      </c>
      <c r="D56" s="23" t="s">
        <v>843</v>
      </c>
      <c r="E56" s="23" t="s">
        <v>19</v>
      </c>
      <c r="F56" s="23">
        <v>47</v>
      </c>
      <c r="G56" s="24">
        <v>14200000</v>
      </c>
      <c r="H56" s="24">
        <v>2574052</v>
      </c>
      <c r="I56" s="23" t="s">
        <v>505</v>
      </c>
    </row>
    <row r="57" spans="1:9" s="10" customFormat="1" ht="18" x14ac:dyDescent="0.25">
      <c r="A57" s="21">
        <v>44406</v>
      </c>
      <c r="B57" s="22" t="s">
        <v>17</v>
      </c>
      <c r="C57" s="23" t="s">
        <v>29</v>
      </c>
      <c r="D57" s="23" t="s">
        <v>844</v>
      </c>
      <c r="E57" s="23" t="s">
        <v>19</v>
      </c>
      <c r="F57" s="23">
        <v>33</v>
      </c>
      <c r="G57" s="24">
        <v>11140000</v>
      </c>
      <c r="H57" s="24">
        <v>1887638</v>
      </c>
      <c r="I57" s="23" t="s">
        <v>16</v>
      </c>
    </row>
    <row r="58" spans="1:9" s="10" customFormat="1" ht="18" x14ac:dyDescent="0.25">
      <c r="A58" s="21">
        <v>44407</v>
      </c>
      <c r="B58" s="22" t="s">
        <v>17</v>
      </c>
      <c r="C58" s="23" t="s">
        <v>29</v>
      </c>
      <c r="D58" s="23" t="s">
        <v>845</v>
      </c>
      <c r="E58" s="23" t="s">
        <v>19</v>
      </c>
      <c r="F58" s="23">
        <v>86</v>
      </c>
      <c r="G58" s="24">
        <v>23670000</v>
      </c>
      <c r="H58" s="24">
        <v>1830437</v>
      </c>
      <c r="I58" s="23" t="s">
        <v>16</v>
      </c>
    </row>
    <row r="59" spans="1:9" s="10" customFormat="1" ht="18" x14ac:dyDescent="0.25">
      <c r="A59" s="21">
        <v>44407</v>
      </c>
      <c r="B59" s="22" t="s">
        <v>17</v>
      </c>
      <c r="C59" s="23" t="s">
        <v>29</v>
      </c>
      <c r="D59" s="23" t="s">
        <v>846</v>
      </c>
      <c r="E59" s="23" t="s">
        <v>19</v>
      </c>
      <c r="F59" s="23">
        <v>45</v>
      </c>
      <c r="G59" s="24">
        <v>14150000</v>
      </c>
      <c r="H59" s="24">
        <v>2345248</v>
      </c>
      <c r="I59" s="23" t="s">
        <v>505</v>
      </c>
    </row>
    <row r="60" spans="1:9" s="10" customFormat="1" ht="18" x14ac:dyDescent="0.25">
      <c r="A60" s="21">
        <v>44413</v>
      </c>
      <c r="B60" s="22" t="s">
        <v>17</v>
      </c>
      <c r="C60" s="23" t="s">
        <v>29</v>
      </c>
      <c r="D60" s="23" t="s">
        <v>847</v>
      </c>
      <c r="E60" s="23" t="s">
        <v>19</v>
      </c>
      <c r="F60" s="23">
        <v>33</v>
      </c>
      <c r="G60" s="24">
        <v>11010000</v>
      </c>
      <c r="H60" s="24">
        <v>1944840</v>
      </c>
      <c r="I60" s="23" t="s">
        <v>16</v>
      </c>
    </row>
    <row r="61" spans="1:9" s="10" customFormat="1" ht="18" x14ac:dyDescent="0.25">
      <c r="A61" s="21">
        <v>44418</v>
      </c>
      <c r="B61" s="22" t="s">
        <v>17</v>
      </c>
      <c r="C61" s="23" t="s">
        <v>29</v>
      </c>
      <c r="D61" s="23" t="s">
        <v>848</v>
      </c>
      <c r="E61" s="23" t="s">
        <v>19</v>
      </c>
      <c r="F61" s="23">
        <v>55</v>
      </c>
      <c r="G61" s="24">
        <v>14500000</v>
      </c>
      <c r="H61" s="24">
        <v>1830437</v>
      </c>
      <c r="I61" s="23" t="s">
        <v>16</v>
      </c>
    </row>
    <row r="62" spans="1:9" s="13" customFormat="1" ht="18" x14ac:dyDescent="0.25">
      <c r="A62" s="21">
        <v>44438</v>
      </c>
      <c r="B62" s="22" t="s">
        <v>519</v>
      </c>
      <c r="C62" s="23" t="s">
        <v>318</v>
      </c>
      <c r="D62" s="23">
        <v>36194</v>
      </c>
      <c r="E62" s="23" t="s">
        <v>319</v>
      </c>
      <c r="F62" s="23">
        <v>962</v>
      </c>
      <c r="G62" s="24">
        <v>272772360</v>
      </c>
      <c r="H62" s="24">
        <v>272772360</v>
      </c>
      <c r="I62" s="23" t="s">
        <v>16</v>
      </c>
    </row>
    <row r="63" spans="1:9" s="10" customFormat="1" ht="18" x14ac:dyDescent="0.25">
      <c r="A63" s="21">
        <v>44439</v>
      </c>
      <c r="B63" s="22" t="s">
        <v>17</v>
      </c>
      <c r="C63" s="23" t="s">
        <v>29</v>
      </c>
      <c r="D63" s="23" t="s">
        <v>849</v>
      </c>
      <c r="E63" s="23" t="s">
        <v>19</v>
      </c>
      <c r="F63" s="23">
        <v>46</v>
      </c>
      <c r="G63" s="24">
        <v>14350000</v>
      </c>
      <c r="H63" s="24">
        <v>2631254</v>
      </c>
      <c r="I63" s="23" t="s">
        <v>505</v>
      </c>
    </row>
    <row r="64" spans="1:9" s="10" customFormat="1" ht="18" x14ac:dyDescent="0.25">
      <c r="A64" s="21">
        <v>44459</v>
      </c>
      <c r="B64" s="22" t="s">
        <v>17</v>
      </c>
      <c r="C64" s="23" t="s">
        <v>29</v>
      </c>
      <c r="D64" s="23" t="s">
        <v>850</v>
      </c>
      <c r="E64" s="23" t="s">
        <v>12</v>
      </c>
      <c r="F64" s="23">
        <v>12</v>
      </c>
      <c r="G64" s="24">
        <v>6500000</v>
      </c>
      <c r="H64" s="24">
        <v>6500000</v>
      </c>
      <c r="I64" s="23" t="s">
        <v>16</v>
      </c>
    </row>
    <row r="65" spans="1:9" s="10" customFormat="1" ht="18" x14ac:dyDescent="0.25">
      <c r="A65" s="21">
        <v>44462</v>
      </c>
      <c r="B65" s="22" t="s">
        <v>17</v>
      </c>
      <c r="C65" s="23" t="s">
        <v>61</v>
      </c>
      <c r="D65" s="23" t="s">
        <v>851</v>
      </c>
      <c r="E65" s="23" t="s">
        <v>12</v>
      </c>
      <c r="F65" s="23">
        <v>25</v>
      </c>
      <c r="G65" s="24">
        <v>4730000</v>
      </c>
      <c r="H65" s="24">
        <v>2128500</v>
      </c>
      <c r="I65" s="23" t="s">
        <v>16</v>
      </c>
    </row>
    <row r="66" spans="1:9" s="10" customFormat="1" ht="18" x14ac:dyDescent="0.25">
      <c r="A66" s="21">
        <v>44467</v>
      </c>
      <c r="B66" s="22" t="s">
        <v>17</v>
      </c>
      <c r="C66" s="23" t="s">
        <v>10</v>
      </c>
      <c r="D66" s="23" t="s">
        <v>852</v>
      </c>
      <c r="E66" s="23" t="s">
        <v>19</v>
      </c>
      <c r="F66" s="23">
        <v>17</v>
      </c>
      <c r="G66" s="24">
        <v>7850000</v>
      </c>
      <c r="H66" s="24">
        <v>14250000</v>
      </c>
      <c r="I66" s="23" t="s">
        <v>36</v>
      </c>
    </row>
    <row r="67" spans="1:9" s="10" customFormat="1" ht="18" x14ac:dyDescent="0.25">
      <c r="A67" s="21">
        <v>44469</v>
      </c>
      <c r="B67" s="22" t="s">
        <v>486</v>
      </c>
      <c r="C67" s="23" t="s">
        <v>10</v>
      </c>
      <c r="D67" s="23" t="s">
        <v>853</v>
      </c>
      <c r="E67" s="23" t="s">
        <v>12</v>
      </c>
      <c r="F67" s="23">
        <v>158</v>
      </c>
      <c r="G67" s="24">
        <v>7760000</v>
      </c>
      <c r="H67" s="24">
        <v>7760000</v>
      </c>
      <c r="I67" s="23" t="s">
        <v>36</v>
      </c>
    </row>
    <row r="68" spans="1:9" s="10" customFormat="1" ht="18" x14ac:dyDescent="0.25">
      <c r="A68" s="21">
        <v>44469</v>
      </c>
      <c r="B68" s="22" t="s">
        <v>486</v>
      </c>
      <c r="C68" s="23" t="s">
        <v>10</v>
      </c>
      <c r="D68" s="23" t="s">
        <v>854</v>
      </c>
      <c r="E68" s="23" t="s">
        <v>12</v>
      </c>
      <c r="F68" s="23">
        <v>115</v>
      </c>
      <c r="G68" s="24">
        <v>7288000</v>
      </c>
      <c r="H68" s="24">
        <v>7288000</v>
      </c>
      <c r="I68" s="23" t="s">
        <v>36</v>
      </c>
    </row>
    <row r="69" spans="1:9" s="10" customFormat="1" ht="18" x14ac:dyDescent="0.25">
      <c r="A69" s="21">
        <v>44469</v>
      </c>
      <c r="B69" s="22" t="s">
        <v>486</v>
      </c>
      <c r="C69" s="23" t="s">
        <v>10</v>
      </c>
      <c r="D69" s="23" t="s">
        <v>855</v>
      </c>
      <c r="E69" s="23" t="s">
        <v>12</v>
      </c>
      <c r="F69" s="23">
        <v>114</v>
      </c>
      <c r="G69" s="24">
        <v>7520000</v>
      </c>
      <c r="H69" s="24">
        <v>7520000</v>
      </c>
      <c r="I69" s="23" t="s">
        <v>36</v>
      </c>
    </row>
    <row r="70" spans="1:9" s="10" customFormat="1" ht="18" x14ac:dyDescent="0.25">
      <c r="A70" s="21">
        <v>44474</v>
      </c>
      <c r="B70" s="22" t="s">
        <v>17</v>
      </c>
      <c r="C70" s="23" t="s">
        <v>29</v>
      </c>
      <c r="D70" s="23" t="s">
        <v>856</v>
      </c>
      <c r="E70" s="23" t="s">
        <v>12</v>
      </c>
      <c r="F70" s="23">
        <v>39</v>
      </c>
      <c r="G70" s="24">
        <v>5590000</v>
      </c>
      <c r="H70" s="24">
        <v>5590000</v>
      </c>
      <c r="I70" s="23" t="s">
        <v>16</v>
      </c>
    </row>
    <row r="71" spans="1:9" s="10" customFormat="1" ht="18" x14ac:dyDescent="0.25">
      <c r="A71" s="21">
        <v>44476</v>
      </c>
      <c r="B71" s="22" t="s">
        <v>857</v>
      </c>
      <c r="C71" s="23" t="s">
        <v>10</v>
      </c>
      <c r="D71" s="23" t="s">
        <v>858</v>
      </c>
      <c r="E71" s="23" t="s">
        <v>19</v>
      </c>
      <c r="F71" s="23">
        <v>25</v>
      </c>
      <c r="G71" s="24">
        <v>5670000</v>
      </c>
      <c r="H71" s="24">
        <v>12270000</v>
      </c>
      <c r="I71" s="23" t="s">
        <v>16</v>
      </c>
    </row>
    <row r="72" spans="1:9" s="10" customFormat="1" ht="18" x14ac:dyDescent="0.25">
      <c r="A72" s="21">
        <v>44476</v>
      </c>
      <c r="B72" s="22" t="s">
        <v>17</v>
      </c>
      <c r="C72" s="23" t="s">
        <v>10</v>
      </c>
      <c r="D72" s="23" t="s">
        <v>859</v>
      </c>
      <c r="E72" s="23" t="s">
        <v>19</v>
      </c>
      <c r="F72" s="23">
        <v>38</v>
      </c>
      <c r="G72" s="24">
        <v>8910000</v>
      </c>
      <c r="H72" s="24">
        <v>8910000</v>
      </c>
      <c r="I72" s="23" t="s">
        <v>16</v>
      </c>
    </row>
    <row r="73" spans="1:9" s="10" customFormat="1" ht="18" x14ac:dyDescent="0.25">
      <c r="A73" s="21">
        <v>44490</v>
      </c>
      <c r="B73" s="22" t="s">
        <v>17</v>
      </c>
      <c r="C73" s="23" t="s">
        <v>29</v>
      </c>
      <c r="D73" s="23" t="s">
        <v>860</v>
      </c>
      <c r="E73" s="23" t="s">
        <v>19</v>
      </c>
      <c r="F73" s="23">
        <v>23</v>
      </c>
      <c r="G73" s="24">
        <v>10440000</v>
      </c>
      <c r="H73" s="24">
        <v>8874000</v>
      </c>
      <c r="I73" s="23" t="s">
        <v>505</v>
      </c>
    </row>
    <row r="74" spans="1:9" s="10" customFormat="1" ht="18" x14ac:dyDescent="0.25">
      <c r="A74" s="21">
        <v>44502</v>
      </c>
      <c r="B74" s="22" t="s">
        <v>17</v>
      </c>
      <c r="C74" s="23" t="s">
        <v>29</v>
      </c>
      <c r="D74" s="23" t="s">
        <v>861</v>
      </c>
      <c r="E74" s="23" t="s">
        <v>12</v>
      </c>
      <c r="F74" s="23">
        <v>19</v>
      </c>
      <c r="G74" s="24">
        <v>3780000</v>
      </c>
      <c r="H74" s="24">
        <v>3780000</v>
      </c>
      <c r="I74" s="23" t="s">
        <v>16</v>
      </c>
    </row>
    <row r="75" spans="1:9" s="10" customFormat="1" ht="18" x14ac:dyDescent="0.25">
      <c r="A75" s="21">
        <v>44504</v>
      </c>
      <c r="B75" s="22" t="s">
        <v>17</v>
      </c>
      <c r="C75" s="23" t="s">
        <v>29</v>
      </c>
      <c r="D75" s="23" t="s">
        <v>862</v>
      </c>
      <c r="E75" s="23" t="s">
        <v>19</v>
      </c>
      <c r="F75" s="23">
        <v>36</v>
      </c>
      <c r="G75" s="24">
        <v>22570000</v>
      </c>
      <c r="H75" s="24">
        <v>18225275</v>
      </c>
      <c r="I75" s="23" t="s">
        <v>505</v>
      </c>
    </row>
    <row r="76" spans="1:9" s="10" customFormat="1" ht="18" x14ac:dyDescent="0.25">
      <c r="A76" s="21">
        <v>44523</v>
      </c>
      <c r="B76" s="22" t="s">
        <v>17</v>
      </c>
      <c r="C76" s="23" t="s">
        <v>29</v>
      </c>
      <c r="D76" s="23" t="s">
        <v>863</v>
      </c>
      <c r="E76" s="23" t="s">
        <v>12</v>
      </c>
      <c r="F76" s="23">
        <v>12</v>
      </c>
      <c r="G76" s="24">
        <v>3960000</v>
      </c>
      <c r="H76" s="24">
        <v>3960000</v>
      </c>
      <c r="I76" s="23" t="s">
        <v>16</v>
      </c>
    </row>
    <row r="77" spans="1:9" s="10" customFormat="1" ht="18" x14ac:dyDescent="0.25">
      <c r="A77" s="21">
        <v>44525</v>
      </c>
      <c r="B77" s="22" t="s">
        <v>17</v>
      </c>
      <c r="C77" s="23" t="s">
        <v>29</v>
      </c>
      <c r="D77" s="23" t="s">
        <v>864</v>
      </c>
      <c r="E77" s="23" t="s">
        <v>19</v>
      </c>
      <c r="F77" s="23">
        <v>34</v>
      </c>
      <c r="G77" s="24">
        <v>16230000</v>
      </c>
      <c r="H77" s="24">
        <v>13795500</v>
      </c>
      <c r="I77" s="23" t="s">
        <v>505</v>
      </c>
    </row>
    <row r="78" spans="1:9" s="10" customFormat="1" ht="18" x14ac:dyDescent="0.25">
      <c r="A78" s="21">
        <v>44537</v>
      </c>
      <c r="B78" s="22" t="s">
        <v>17</v>
      </c>
      <c r="C78" s="23" t="s">
        <v>29</v>
      </c>
      <c r="D78" s="23" t="s">
        <v>865</v>
      </c>
      <c r="E78" s="23" t="s">
        <v>19</v>
      </c>
      <c r="F78" s="23">
        <v>58</v>
      </c>
      <c r="G78" s="24">
        <v>26710000</v>
      </c>
      <c r="H78" s="24">
        <v>19297975</v>
      </c>
      <c r="I78" s="23" t="s">
        <v>16</v>
      </c>
    </row>
    <row r="79" spans="1:9" s="10" customFormat="1" ht="18" x14ac:dyDescent="0.25">
      <c r="A79" s="21">
        <v>44546</v>
      </c>
      <c r="B79" s="22" t="s">
        <v>17</v>
      </c>
      <c r="C79" s="23" t="s">
        <v>29</v>
      </c>
      <c r="D79" s="23" t="s">
        <v>866</v>
      </c>
      <c r="E79" s="23" t="s">
        <v>19</v>
      </c>
      <c r="F79" s="23">
        <v>64</v>
      </c>
      <c r="G79" s="24">
        <v>34090000</v>
      </c>
      <c r="H79" s="24">
        <v>23398524</v>
      </c>
      <c r="I79" s="23" t="s">
        <v>16</v>
      </c>
    </row>
    <row r="80" spans="1:9" s="10" customFormat="1" ht="18" x14ac:dyDescent="0.25">
      <c r="A80" s="21">
        <v>44551</v>
      </c>
      <c r="B80" s="22" t="s">
        <v>17</v>
      </c>
      <c r="C80" s="23" t="s">
        <v>29</v>
      </c>
      <c r="D80" s="23" t="s">
        <v>867</v>
      </c>
      <c r="E80" s="23" t="s">
        <v>19</v>
      </c>
      <c r="F80" s="23">
        <v>83</v>
      </c>
      <c r="G80" s="24">
        <v>11330000</v>
      </c>
      <c r="H80" s="24">
        <v>1830437</v>
      </c>
      <c r="I80" s="23" t="s">
        <v>16</v>
      </c>
    </row>
    <row r="81" spans="1:9" s="10" customFormat="1" ht="18" x14ac:dyDescent="0.25">
      <c r="A81" s="21">
        <v>44551</v>
      </c>
      <c r="B81" s="22" t="s">
        <v>17</v>
      </c>
      <c r="C81" s="23" t="s">
        <v>29</v>
      </c>
      <c r="D81" s="23" t="s">
        <v>868</v>
      </c>
      <c r="E81" s="23" t="s">
        <v>19</v>
      </c>
      <c r="F81" s="23">
        <v>104</v>
      </c>
      <c r="G81" s="24">
        <v>34800000</v>
      </c>
      <c r="H81" s="24">
        <v>2574052</v>
      </c>
      <c r="I81" s="23" t="s">
        <v>505</v>
      </c>
    </row>
    <row r="82" spans="1:9" s="10" customFormat="1" ht="18" x14ac:dyDescent="0.25">
      <c r="A82" s="21">
        <v>44551</v>
      </c>
      <c r="B82" s="22" t="s">
        <v>17</v>
      </c>
      <c r="C82" s="23" t="s">
        <v>29</v>
      </c>
      <c r="D82" s="23" t="s">
        <v>869</v>
      </c>
      <c r="E82" s="23" t="s">
        <v>19</v>
      </c>
      <c r="F82" s="23">
        <v>37</v>
      </c>
      <c r="G82" s="24">
        <v>13500000</v>
      </c>
      <c r="H82" s="24">
        <v>1830437</v>
      </c>
      <c r="I82" s="23" t="s">
        <v>505</v>
      </c>
    </row>
    <row r="83" spans="1:9" ht="18" hidden="1" x14ac:dyDescent="0.3">
      <c r="A83" s="21"/>
      <c r="B83" s="22"/>
      <c r="C83" s="23"/>
      <c r="D83" s="23"/>
      <c r="E83" s="23"/>
      <c r="F83" s="23"/>
      <c r="G83" s="24"/>
      <c r="H83" s="24"/>
      <c r="I83" s="23"/>
    </row>
    <row r="84" spans="1:9" ht="18" hidden="1" x14ac:dyDescent="0.3">
      <c r="A84" s="21"/>
      <c r="B84" s="22"/>
      <c r="C84" s="23"/>
      <c r="D84" s="23"/>
      <c r="E84" s="23"/>
      <c r="F84" s="23"/>
      <c r="G84" s="24"/>
      <c r="H84" s="24"/>
      <c r="I84" s="23"/>
    </row>
    <row r="85" spans="1:9" ht="18" hidden="1" x14ac:dyDescent="0.3">
      <c r="A85" s="21"/>
      <c r="B85" s="22"/>
      <c r="C85" s="23"/>
      <c r="D85" s="23"/>
      <c r="E85" s="23"/>
      <c r="F85" s="23"/>
      <c r="G85" s="24"/>
      <c r="H85" s="24"/>
      <c r="I85" s="23"/>
    </row>
    <row r="86" spans="1:9" ht="18" hidden="1" x14ac:dyDescent="0.3">
      <c r="A86" s="21"/>
      <c r="B86" s="22"/>
      <c r="C86" s="23"/>
      <c r="D86" s="23"/>
      <c r="E86" s="23"/>
      <c r="F86" s="23"/>
      <c r="G86" s="24"/>
      <c r="H86" s="24"/>
      <c r="I86" s="23"/>
    </row>
    <row r="87" spans="1:9" s="8" customFormat="1" ht="18" hidden="1" x14ac:dyDescent="0.3">
      <c r="A87" s="21"/>
      <c r="B87" s="22"/>
      <c r="C87" s="23"/>
      <c r="D87" s="23"/>
      <c r="E87" s="23"/>
      <c r="F87" s="23"/>
      <c r="G87" s="24"/>
      <c r="H87" s="24"/>
      <c r="I87" s="23"/>
    </row>
    <row r="88" spans="1:9" s="8" customFormat="1" ht="18" hidden="1" x14ac:dyDescent="0.3">
      <c r="A88" s="21"/>
      <c r="B88" s="22"/>
      <c r="C88" s="23"/>
      <c r="D88" s="23"/>
      <c r="E88" s="23"/>
      <c r="F88" s="23"/>
      <c r="G88" s="24"/>
      <c r="H88" s="24"/>
      <c r="I88" s="23"/>
    </row>
    <row r="89" spans="1:9" ht="18" hidden="1" x14ac:dyDescent="0.3">
      <c r="A89" s="21"/>
      <c r="B89" s="22"/>
      <c r="C89" s="23"/>
      <c r="D89" s="23"/>
      <c r="E89" s="23"/>
      <c r="F89" s="23"/>
      <c r="G89" s="24"/>
      <c r="H89" s="24"/>
      <c r="I89" s="23"/>
    </row>
    <row r="90" spans="1:9" ht="18" hidden="1" x14ac:dyDescent="0.3">
      <c r="A90" s="21"/>
      <c r="B90" s="22"/>
      <c r="C90" s="23"/>
      <c r="D90" s="23"/>
      <c r="E90" s="23"/>
      <c r="F90" s="23"/>
      <c r="G90" s="24"/>
      <c r="H90" s="24"/>
      <c r="I90" s="23"/>
    </row>
    <row r="91" spans="1:9" ht="18" hidden="1" x14ac:dyDescent="0.3">
      <c r="A91" s="21"/>
      <c r="B91" s="22"/>
      <c r="C91" s="23"/>
      <c r="D91" s="23"/>
      <c r="E91" s="23"/>
      <c r="F91" s="23"/>
      <c r="G91" s="24"/>
      <c r="H91" s="24"/>
      <c r="I91" s="23"/>
    </row>
    <row r="92" spans="1:9" ht="18" hidden="1" x14ac:dyDescent="0.3">
      <c r="A92" s="21"/>
      <c r="B92" s="22"/>
      <c r="C92" s="23"/>
      <c r="D92" s="23"/>
      <c r="E92" s="23"/>
      <c r="F92" s="23"/>
      <c r="G92" s="24"/>
      <c r="H92" s="24"/>
      <c r="I92" s="23"/>
    </row>
    <row r="93" spans="1:9" ht="18" hidden="1" x14ac:dyDescent="0.3">
      <c r="A93" s="21"/>
      <c r="B93" s="22"/>
      <c r="C93" s="23"/>
      <c r="D93" s="23"/>
      <c r="E93" s="23"/>
      <c r="F93" s="23"/>
      <c r="G93" s="24"/>
      <c r="H93" s="24"/>
      <c r="I93" s="23"/>
    </row>
    <row r="94" spans="1:9" ht="18" hidden="1" x14ac:dyDescent="0.3">
      <c r="A94" s="21"/>
      <c r="B94" s="22"/>
      <c r="C94" s="23"/>
      <c r="D94" s="23"/>
      <c r="E94" s="23"/>
      <c r="F94" s="23"/>
      <c r="G94" s="24"/>
      <c r="H94" s="24"/>
      <c r="I94" s="23"/>
    </row>
    <row r="95" spans="1:9" ht="18" hidden="1" x14ac:dyDescent="0.3">
      <c r="A95" s="21"/>
      <c r="B95" s="22"/>
      <c r="C95" s="23"/>
      <c r="D95" s="23"/>
      <c r="E95" s="23"/>
      <c r="F95" s="23"/>
      <c r="G95" s="24"/>
      <c r="H95" s="24"/>
      <c r="I95" s="23"/>
    </row>
    <row r="96" spans="1:9" ht="18" hidden="1" x14ac:dyDescent="0.3">
      <c r="A96" s="21"/>
      <c r="B96" s="22"/>
      <c r="C96" s="23"/>
      <c r="D96" s="23"/>
      <c r="E96" s="23"/>
      <c r="F96" s="23"/>
      <c r="G96" s="24"/>
      <c r="H96" s="24"/>
      <c r="I96" s="23"/>
    </row>
    <row r="97" spans="1:9" ht="18" hidden="1" x14ac:dyDescent="0.3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s="9" customFormat="1" ht="18" hidden="1" x14ac:dyDescent="0.25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ht="18" hidden="1" x14ac:dyDescent="0.3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s="8" customFormat="1" ht="18" hidden="1" x14ac:dyDescent="0.3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ht="18" hidden="1" x14ac:dyDescent="0.3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">
      <c r="A115" s="21"/>
      <c r="B115" s="22"/>
      <c r="C115" s="23"/>
      <c r="D115" s="23"/>
      <c r="E115" s="23"/>
      <c r="F115" s="23"/>
      <c r="G115" s="24"/>
      <c r="H115" s="24"/>
      <c r="I115" s="23"/>
    </row>
    <row r="116" spans="1:9" ht="18" hidden="1" x14ac:dyDescent="0.3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108" xr:uid="{ABC4B4D2-BAF5-46D3-A2ED-DD7DCE9AF7D2}"/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F6948D5-2EE5-4327-AB28-1C9C9DCA531A}">
  <dimension ref="A1:I142"/>
  <sheetViews>
    <sheetView zoomScale="70" zoomScaleNormal="70" workbookViewId="0">
      <selection activeCell="C28" sqref="C28"/>
    </sheetView>
  </sheetViews>
  <sheetFormatPr defaultColWidth="0" defaultRowHeight="14.4" zeroHeight="1" x14ac:dyDescent="0.3"/>
  <cols>
    <col min="1" max="1" width="19.109375" style="9" customWidth="1"/>
    <col min="2" max="2" width="54.88671875" style="20" customWidth="1"/>
    <col min="3" max="3" width="15" style="9" customWidth="1"/>
    <col min="4" max="4" width="34.88671875" style="9" customWidth="1"/>
    <col min="5" max="5" width="23.5546875" style="9" customWidth="1"/>
    <col min="6" max="6" width="18.44140625" style="9" customWidth="1"/>
    <col min="7" max="7" width="20.44140625" style="15" customWidth="1"/>
    <col min="8" max="8" width="21" style="15" customWidth="1"/>
    <col min="9" max="9" width="23.109375" style="9" customWidth="1"/>
    <col min="10" max="16384" width="8.5546875" hidden="1"/>
  </cols>
  <sheetData>
    <row r="1" spans="1:9" ht="42.75" customHeight="1" x14ac:dyDescent="0.3">
      <c r="A1" s="40" t="s">
        <v>0</v>
      </c>
      <c r="B1" s="40" t="s">
        <v>1</v>
      </c>
      <c r="C1" s="40" t="s">
        <v>2</v>
      </c>
      <c r="D1" s="40" t="s">
        <v>3</v>
      </c>
      <c r="E1" s="40" t="s">
        <v>4</v>
      </c>
      <c r="F1" s="40" t="s">
        <v>485</v>
      </c>
      <c r="G1" s="41" t="s">
        <v>6</v>
      </c>
      <c r="H1" s="41" t="s">
        <v>7</v>
      </c>
      <c r="I1" s="40" t="s">
        <v>8</v>
      </c>
    </row>
    <row r="2" spans="1:9" ht="18" x14ac:dyDescent="0.3">
      <c r="A2" s="37">
        <v>44573</v>
      </c>
      <c r="B2" s="22" t="s">
        <v>17</v>
      </c>
      <c r="C2" s="23" t="s">
        <v>29</v>
      </c>
      <c r="D2" s="23" t="s">
        <v>870</v>
      </c>
      <c r="E2" s="23" t="s">
        <v>19</v>
      </c>
      <c r="F2" s="23">
        <v>82</v>
      </c>
      <c r="G2" s="24">
        <v>25400000</v>
      </c>
      <c r="H2" s="24">
        <v>1887638</v>
      </c>
      <c r="I2" s="23" t="s">
        <v>505</v>
      </c>
    </row>
    <row r="3" spans="1:9" ht="18" x14ac:dyDescent="0.3">
      <c r="A3" s="37">
        <v>44581</v>
      </c>
      <c r="B3" s="22" t="s">
        <v>17</v>
      </c>
      <c r="C3" s="23" t="s">
        <v>29</v>
      </c>
      <c r="D3" s="23" t="s">
        <v>871</v>
      </c>
      <c r="E3" s="23" t="s">
        <v>19</v>
      </c>
      <c r="F3" s="23">
        <v>45</v>
      </c>
      <c r="G3" s="24">
        <v>22620000</v>
      </c>
      <c r="H3" s="24">
        <v>12667200</v>
      </c>
      <c r="I3" s="23" t="s">
        <v>16</v>
      </c>
    </row>
    <row r="4" spans="1:9" ht="18" x14ac:dyDescent="0.3">
      <c r="A4" s="37">
        <v>44595</v>
      </c>
      <c r="B4" s="22" t="s">
        <v>17</v>
      </c>
      <c r="C4" s="23" t="s">
        <v>29</v>
      </c>
      <c r="D4" s="23" t="s">
        <v>872</v>
      </c>
      <c r="E4" s="23" t="s">
        <v>19</v>
      </c>
      <c r="F4" s="23">
        <v>80</v>
      </c>
      <c r="G4" s="24">
        <v>32070000</v>
      </c>
      <c r="H4" s="24">
        <v>27259500</v>
      </c>
      <c r="I4" s="23" t="s">
        <v>505</v>
      </c>
    </row>
    <row r="5" spans="1:9" ht="18" x14ac:dyDescent="0.3">
      <c r="A5" s="37">
        <v>44623</v>
      </c>
      <c r="B5" s="22" t="s">
        <v>17</v>
      </c>
      <c r="C5" s="23" t="s">
        <v>61</v>
      </c>
      <c r="D5" s="23" t="s">
        <v>873</v>
      </c>
      <c r="E5" s="23" t="s">
        <v>12</v>
      </c>
      <c r="F5" s="23">
        <v>57</v>
      </c>
      <c r="G5" s="24">
        <v>19020000</v>
      </c>
      <c r="H5" s="24">
        <v>19020000</v>
      </c>
      <c r="I5" s="23" t="s">
        <v>36</v>
      </c>
    </row>
    <row r="6" spans="1:9" ht="18" x14ac:dyDescent="0.3">
      <c r="A6" s="37">
        <v>44651</v>
      </c>
      <c r="B6" s="22" t="s">
        <v>17</v>
      </c>
      <c r="C6" s="23" t="s">
        <v>61</v>
      </c>
      <c r="D6" s="23" t="s">
        <v>874</v>
      </c>
      <c r="E6" s="23" t="s">
        <v>12</v>
      </c>
      <c r="F6" s="23">
        <v>24</v>
      </c>
      <c r="G6" s="24">
        <v>8780000</v>
      </c>
      <c r="H6" s="24">
        <v>6585000</v>
      </c>
      <c r="I6" s="23" t="s">
        <v>16</v>
      </c>
    </row>
    <row r="7" spans="1:9" ht="18" x14ac:dyDescent="0.3">
      <c r="A7" s="37">
        <v>44658</v>
      </c>
      <c r="B7" s="22" t="s">
        <v>17</v>
      </c>
      <c r="C7" s="23" t="s">
        <v>61</v>
      </c>
      <c r="D7" s="23" t="s">
        <v>875</v>
      </c>
      <c r="E7" s="23" t="s">
        <v>12</v>
      </c>
      <c r="F7" s="23" t="s">
        <v>876</v>
      </c>
      <c r="G7" s="24">
        <v>8680000</v>
      </c>
      <c r="H7" s="24">
        <v>6510000</v>
      </c>
      <c r="I7" s="23" t="s">
        <v>16</v>
      </c>
    </row>
    <row r="8" spans="1:9" ht="18" x14ac:dyDescent="0.3">
      <c r="A8" s="37">
        <v>44663</v>
      </c>
      <c r="B8" s="22" t="s">
        <v>877</v>
      </c>
      <c r="C8" s="23" t="s">
        <v>29</v>
      </c>
      <c r="D8" s="23" t="s">
        <v>878</v>
      </c>
      <c r="E8" s="23" t="s">
        <v>12</v>
      </c>
      <c r="F8" s="23">
        <v>35</v>
      </c>
      <c r="G8" s="24">
        <v>15080000</v>
      </c>
      <c r="H8" s="24">
        <v>15080000</v>
      </c>
      <c r="I8" s="23" t="s">
        <v>16</v>
      </c>
    </row>
    <row r="9" spans="1:9" ht="18" x14ac:dyDescent="0.3">
      <c r="A9" s="37">
        <v>44691</v>
      </c>
      <c r="B9" s="22" t="s">
        <v>17</v>
      </c>
      <c r="C9" s="23" t="s">
        <v>29</v>
      </c>
      <c r="D9" s="23" t="s">
        <v>879</v>
      </c>
      <c r="E9" s="23" t="s">
        <v>19</v>
      </c>
      <c r="F9" s="23">
        <v>38</v>
      </c>
      <c r="G9" s="24">
        <v>23180000</v>
      </c>
      <c r="H9" s="24">
        <v>12980800</v>
      </c>
      <c r="I9" s="23" t="s">
        <v>36</v>
      </c>
    </row>
    <row r="10" spans="1:9" ht="18" x14ac:dyDescent="0.3">
      <c r="A10" s="37">
        <v>44728</v>
      </c>
      <c r="B10" s="22" t="s">
        <v>753</v>
      </c>
      <c r="C10" s="23" t="s">
        <v>734</v>
      </c>
      <c r="D10" s="23" t="s">
        <v>880</v>
      </c>
      <c r="E10" s="23" t="s">
        <v>12</v>
      </c>
      <c r="F10" s="23">
        <v>22</v>
      </c>
      <c r="G10" s="24">
        <v>4080000</v>
      </c>
      <c r="H10" s="24">
        <v>9120000</v>
      </c>
      <c r="I10" s="23" t="s">
        <v>16</v>
      </c>
    </row>
    <row r="11" spans="1:9" ht="18" x14ac:dyDescent="0.3">
      <c r="A11" s="37">
        <v>44728</v>
      </c>
      <c r="B11" s="22" t="s">
        <v>753</v>
      </c>
      <c r="C11" s="23" t="s">
        <v>734</v>
      </c>
      <c r="D11" s="23" t="s">
        <v>881</v>
      </c>
      <c r="E11" s="23" t="s">
        <v>12</v>
      </c>
      <c r="F11" s="23">
        <v>22</v>
      </c>
      <c r="G11" s="24">
        <v>3280000</v>
      </c>
      <c r="H11" s="24">
        <v>9370000</v>
      </c>
      <c r="I11" s="23" t="s">
        <v>16</v>
      </c>
    </row>
    <row r="12" spans="1:9" ht="18" x14ac:dyDescent="0.3">
      <c r="A12" s="38">
        <v>44733</v>
      </c>
      <c r="B12" s="22" t="s">
        <v>344</v>
      </c>
      <c r="C12" s="23" t="s">
        <v>734</v>
      </c>
      <c r="D12" s="23" t="s">
        <v>882</v>
      </c>
      <c r="E12" s="23" t="s">
        <v>12</v>
      </c>
      <c r="F12" s="23">
        <v>20</v>
      </c>
      <c r="G12" s="24">
        <v>5488000</v>
      </c>
      <c r="H12" s="24">
        <v>9118000</v>
      </c>
      <c r="I12" s="23" t="s">
        <v>16</v>
      </c>
    </row>
    <row r="13" spans="1:9" ht="18" x14ac:dyDescent="0.3">
      <c r="A13" s="38">
        <v>44733</v>
      </c>
      <c r="B13" s="22" t="s">
        <v>344</v>
      </c>
      <c r="C13" s="23" t="s">
        <v>734</v>
      </c>
      <c r="D13" s="23" t="s">
        <v>883</v>
      </c>
      <c r="E13" s="23" t="s">
        <v>12</v>
      </c>
      <c r="F13" s="23">
        <v>61</v>
      </c>
      <c r="G13" s="24">
        <v>4608000</v>
      </c>
      <c r="H13" s="24">
        <v>4608000</v>
      </c>
      <c r="I13" s="23" t="s">
        <v>16</v>
      </c>
    </row>
    <row r="14" spans="1:9" ht="18" x14ac:dyDescent="0.3">
      <c r="A14" s="38">
        <v>44733</v>
      </c>
      <c r="B14" s="22" t="s">
        <v>344</v>
      </c>
      <c r="C14" s="23" t="s">
        <v>734</v>
      </c>
      <c r="D14" s="23" t="s">
        <v>884</v>
      </c>
      <c r="E14" s="23" t="s">
        <v>12</v>
      </c>
      <c r="F14" s="23">
        <v>160</v>
      </c>
      <c r="G14" s="24">
        <v>15872000</v>
      </c>
      <c r="H14" s="24">
        <v>27392000</v>
      </c>
      <c r="I14" s="23" t="s">
        <v>16</v>
      </c>
    </row>
    <row r="15" spans="1:9" ht="18" x14ac:dyDescent="0.3">
      <c r="A15" s="38">
        <v>44733</v>
      </c>
      <c r="B15" s="22" t="s">
        <v>344</v>
      </c>
      <c r="C15" s="23" t="s">
        <v>734</v>
      </c>
      <c r="D15" s="23" t="s">
        <v>885</v>
      </c>
      <c r="E15" s="23" t="s">
        <v>19</v>
      </c>
      <c r="F15" s="23">
        <v>42</v>
      </c>
      <c r="G15" s="24">
        <v>11150000</v>
      </c>
      <c r="H15" s="24">
        <v>17360000</v>
      </c>
      <c r="I15" s="23" t="s">
        <v>16</v>
      </c>
    </row>
    <row r="16" spans="1:9" ht="18" x14ac:dyDescent="0.3">
      <c r="A16" s="38">
        <v>44733</v>
      </c>
      <c r="B16" s="22" t="s">
        <v>886</v>
      </c>
      <c r="C16" s="23" t="s">
        <v>734</v>
      </c>
      <c r="D16" s="23" t="s">
        <v>887</v>
      </c>
      <c r="E16" s="23" t="s">
        <v>19</v>
      </c>
      <c r="F16" s="23">
        <v>25</v>
      </c>
      <c r="G16" s="24">
        <v>6820000</v>
      </c>
      <c r="H16" s="24">
        <v>18300000</v>
      </c>
      <c r="I16" s="23" t="s">
        <v>16</v>
      </c>
    </row>
    <row r="17" spans="1:9" ht="18" x14ac:dyDescent="0.3">
      <c r="A17" s="38">
        <v>44735</v>
      </c>
      <c r="B17" s="22" t="s">
        <v>17</v>
      </c>
      <c r="C17" s="23" t="s">
        <v>734</v>
      </c>
      <c r="D17" s="23" t="s">
        <v>888</v>
      </c>
      <c r="E17" s="23" t="s">
        <v>19</v>
      </c>
      <c r="F17" s="23">
        <v>24</v>
      </c>
      <c r="G17" s="24">
        <v>6140000</v>
      </c>
      <c r="H17" s="24">
        <v>16280000</v>
      </c>
      <c r="I17" s="23" t="s">
        <v>16</v>
      </c>
    </row>
    <row r="18" spans="1:9" ht="18" x14ac:dyDescent="0.3">
      <c r="A18" s="38">
        <v>44740</v>
      </c>
      <c r="B18" s="22" t="s">
        <v>790</v>
      </c>
      <c r="C18" s="23" t="s">
        <v>734</v>
      </c>
      <c r="D18" s="22" t="s">
        <v>889</v>
      </c>
      <c r="E18" s="23" t="s">
        <v>19</v>
      </c>
      <c r="F18" s="23">
        <v>29</v>
      </c>
      <c r="G18" s="26">
        <v>8020000</v>
      </c>
      <c r="H18" s="24">
        <v>19070000</v>
      </c>
      <c r="I18" s="23" t="s">
        <v>16</v>
      </c>
    </row>
    <row r="19" spans="1:9" ht="18" x14ac:dyDescent="0.3">
      <c r="A19" s="38">
        <v>44740</v>
      </c>
      <c r="B19" s="22" t="s">
        <v>17</v>
      </c>
      <c r="C19" s="23" t="s">
        <v>734</v>
      </c>
      <c r="D19" s="23" t="s">
        <v>890</v>
      </c>
      <c r="E19" s="23" t="s">
        <v>12</v>
      </c>
      <c r="F19" s="23">
        <v>19</v>
      </c>
      <c r="G19" s="24">
        <v>3632000</v>
      </c>
      <c r="H19" s="24">
        <v>11392000</v>
      </c>
      <c r="I19" s="23" t="s">
        <v>36</v>
      </c>
    </row>
    <row r="20" spans="1:9" ht="18" x14ac:dyDescent="0.3">
      <c r="A20" s="38">
        <v>44740</v>
      </c>
      <c r="B20" s="22" t="s">
        <v>17</v>
      </c>
      <c r="C20" s="23" t="s">
        <v>734</v>
      </c>
      <c r="D20" s="23" t="s">
        <v>891</v>
      </c>
      <c r="E20" s="23" t="s">
        <v>12</v>
      </c>
      <c r="F20" s="23">
        <v>32</v>
      </c>
      <c r="G20" s="24">
        <v>6072000</v>
      </c>
      <c r="H20" s="24">
        <v>15562000</v>
      </c>
      <c r="I20" s="23" t="s">
        <v>36</v>
      </c>
    </row>
    <row r="21" spans="1:9" s="17" customFormat="1" ht="18" x14ac:dyDescent="0.35">
      <c r="A21" s="38">
        <v>44740</v>
      </c>
      <c r="B21" s="22" t="s">
        <v>17</v>
      </c>
      <c r="C21" s="23" t="s">
        <v>29</v>
      </c>
      <c r="D21" s="23" t="s">
        <v>892</v>
      </c>
      <c r="E21" s="23" t="s">
        <v>12</v>
      </c>
      <c r="F21" s="23">
        <v>54</v>
      </c>
      <c r="G21" s="24">
        <v>9850000</v>
      </c>
      <c r="H21" s="24">
        <v>5350000</v>
      </c>
      <c r="I21" s="24" t="s">
        <v>16</v>
      </c>
    </row>
    <row r="22" spans="1:9" ht="18" x14ac:dyDescent="0.3">
      <c r="A22" s="38">
        <v>44742</v>
      </c>
      <c r="B22" s="22" t="s">
        <v>17</v>
      </c>
      <c r="C22" s="23" t="s">
        <v>29</v>
      </c>
      <c r="D22" s="23" t="s">
        <v>893</v>
      </c>
      <c r="E22" s="23" t="s">
        <v>12</v>
      </c>
      <c r="F22" s="23">
        <v>18</v>
      </c>
      <c r="G22" s="24">
        <v>4730000</v>
      </c>
      <c r="H22" s="24">
        <v>1750000</v>
      </c>
      <c r="I22" s="23" t="s">
        <v>16</v>
      </c>
    </row>
    <row r="23" spans="1:9" ht="18" x14ac:dyDescent="0.3">
      <c r="A23" s="38">
        <v>44742</v>
      </c>
      <c r="B23" s="22" t="s">
        <v>17</v>
      </c>
      <c r="C23" s="23" t="s">
        <v>734</v>
      </c>
      <c r="D23" s="23" t="s">
        <v>894</v>
      </c>
      <c r="E23" s="23" t="s">
        <v>19</v>
      </c>
      <c r="F23" s="47">
        <v>25</v>
      </c>
      <c r="G23" s="24">
        <v>10530000</v>
      </c>
      <c r="H23" s="24">
        <v>20210000</v>
      </c>
      <c r="I23" s="23" t="s">
        <v>16</v>
      </c>
    </row>
    <row r="24" spans="1:9" ht="18" x14ac:dyDescent="0.3">
      <c r="A24" s="38">
        <v>44819</v>
      </c>
      <c r="B24" s="22" t="s">
        <v>895</v>
      </c>
      <c r="C24" s="23" t="s">
        <v>61</v>
      </c>
      <c r="D24" s="23" t="s">
        <v>896</v>
      </c>
      <c r="E24" s="23" t="s">
        <v>12</v>
      </c>
      <c r="F24" s="23">
        <v>22</v>
      </c>
      <c r="G24" s="24">
        <v>12040000</v>
      </c>
      <c r="H24" s="24">
        <v>12040000</v>
      </c>
      <c r="I24" s="23" t="s">
        <v>16</v>
      </c>
    </row>
    <row r="25" spans="1:9" s="8" customFormat="1" ht="18" x14ac:dyDescent="0.3">
      <c r="A25" s="38">
        <v>44851</v>
      </c>
      <c r="B25" s="22" t="s">
        <v>897</v>
      </c>
      <c r="C25" s="23" t="s">
        <v>318</v>
      </c>
      <c r="D25" s="23" t="s">
        <v>898</v>
      </c>
      <c r="E25" s="23" t="s">
        <v>365</v>
      </c>
      <c r="F25" s="23" t="s">
        <v>899</v>
      </c>
      <c r="G25" s="24">
        <v>969700000</v>
      </c>
      <c r="H25" s="24">
        <v>969700000</v>
      </c>
      <c r="I25" s="23" t="s">
        <v>36</v>
      </c>
    </row>
    <row r="26" spans="1:9" s="18" customFormat="1" ht="36" x14ac:dyDescent="0.3">
      <c r="A26" s="38">
        <v>44851</v>
      </c>
      <c r="B26" s="22" t="s">
        <v>897</v>
      </c>
      <c r="C26" s="23" t="s">
        <v>318</v>
      </c>
      <c r="D26" s="23" t="s">
        <v>900</v>
      </c>
      <c r="E26" s="23" t="s">
        <v>319</v>
      </c>
      <c r="F26" s="22" t="s">
        <v>901</v>
      </c>
      <c r="G26" s="24">
        <v>1667700000</v>
      </c>
      <c r="H26" s="24">
        <v>1667700000</v>
      </c>
      <c r="I26" s="23" t="s">
        <v>36</v>
      </c>
    </row>
    <row r="27" spans="1:9" s="8" customFormat="1" ht="18" x14ac:dyDescent="0.3">
      <c r="A27" s="38">
        <v>44852</v>
      </c>
      <c r="B27" s="22" t="s">
        <v>902</v>
      </c>
      <c r="C27" s="23" t="s">
        <v>318</v>
      </c>
      <c r="D27" s="23">
        <v>34921</v>
      </c>
      <c r="E27" s="23" t="s">
        <v>319</v>
      </c>
      <c r="F27" s="23">
        <v>551</v>
      </c>
      <c r="G27" s="24">
        <v>201000000</v>
      </c>
      <c r="H27" s="24">
        <v>201000000</v>
      </c>
      <c r="I27" s="23" t="s">
        <v>36</v>
      </c>
    </row>
    <row r="28" spans="1:9" ht="18.75" customHeight="1" x14ac:dyDescent="0.3">
      <c r="A28" s="38">
        <v>44852</v>
      </c>
      <c r="B28" s="22" t="s">
        <v>903</v>
      </c>
      <c r="C28" s="23" t="s">
        <v>734</v>
      </c>
      <c r="D28" s="23" t="s">
        <v>904</v>
      </c>
      <c r="E28" s="23" t="s">
        <v>12</v>
      </c>
      <c r="F28" s="23">
        <v>24</v>
      </c>
      <c r="G28" s="24">
        <v>3664000</v>
      </c>
      <c r="H28" s="24">
        <v>7104000</v>
      </c>
      <c r="I28" s="23" t="s">
        <v>16</v>
      </c>
    </row>
    <row r="29" spans="1:9" ht="18" x14ac:dyDescent="0.3">
      <c r="A29" s="38">
        <v>44852</v>
      </c>
      <c r="B29" s="38" t="s">
        <v>903</v>
      </c>
      <c r="C29" s="38" t="s">
        <v>734</v>
      </c>
      <c r="D29" s="23" t="s">
        <v>905</v>
      </c>
      <c r="E29" s="23" t="s">
        <v>12</v>
      </c>
      <c r="F29" s="23">
        <v>50</v>
      </c>
      <c r="G29" s="24">
        <v>12016000</v>
      </c>
      <c r="H29" s="24">
        <v>13766000</v>
      </c>
      <c r="I29" s="38" t="s">
        <v>16</v>
      </c>
    </row>
    <row r="30" spans="1:9" ht="18" x14ac:dyDescent="0.3">
      <c r="A30" s="38">
        <v>44854</v>
      </c>
      <c r="B30" s="22" t="s">
        <v>17</v>
      </c>
      <c r="C30" s="23" t="s">
        <v>734</v>
      </c>
      <c r="D30" s="23" t="s">
        <v>906</v>
      </c>
      <c r="E30" s="23" t="s">
        <v>12</v>
      </c>
      <c r="F30" s="23">
        <v>102</v>
      </c>
      <c r="G30" s="24">
        <v>24040000</v>
      </c>
      <c r="H30" s="24">
        <v>33350000</v>
      </c>
      <c r="I30" s="23" t="s">
        <v>36</v>
      </c>
    </row>
    <row r="31" spans="1:9" ht="18" x14ac:dyDescent="0.3">
      <c r="A31" s="38">
        <v>44854</v>
      </c>
      <c r="B31" s="22" t="s">
        <v>17</v>
      </c>
      <c r="C31" s="23" t="s">
        <v>734</v>
      </c>
      <c r="D31" s="23" t="s">
        <v>907</v>
      </c>
      <c r="E31" s="23" t="s">
        <v>12</v>
      </c>
      <c r="F31" s="23">
        <v>22</v>
      </c>
      <c r="G31" s="24">
        <v>3368000</v>
      </c>
      <c r="H31" s="24">
        <v>9808000</v>
      </c>
      <c r="I31" s="23" t="s">
        <v>36</v>
      </c>
    </row>
    <row r="32" spans="1:9" ht="18" x14ac:dyDescent="0.3">
      <c r="A32" s="38">
        <v>44858</v>
      </c>
      <c r="B32" s="22" t="s">
        <v>908</v>
      </c>
      <c r="C32" s="23" t="s">
        <v>61</v>
      </c>
      <c r="D32" s="23" t="s">
        <v>909</v>
      </c>
      <c r="E32" s="23" t="s">
        <v>12</v>
      </c>
      <c r="F32" s="23" t="s">
        <v>910</v>
      </c>
      <c r="G32" s="24">
        <v>21210000</v>
      </c>
      <c r="H32" s="24">
        <v>10605000</v>
      </c>
      <c r="I32" s="23" t="s">
        <v>16</v>
      </c>
    </row>
    <row r="33" spans="1:9" ht="18" x14ac:dyDescent="0.3">
      <c r="A33" s="38">
        <v>44859</v>
      </c>
      <c r="B33" s="22" t="s">
        <v>17</v>
      </c>
      <c r="C33" s="23" t="s">
        <v>734</v>
      </c>
      <c r="D33" s="23" t="s">
        <v>911</v>
      </c>
      <c r="E33" s="23" t="s">
        <v>12</v>
      </c>
      <c r="F33" s="23">
        <v>35</v>
      </c>
      <c r="G33" s="24">
        <v>5528000</v>
      </c>
      <c r="H33" s="24">
        <v>11048000</v>
      </c>
      <c r="I33" s="23" t="s">
        <v>16</v>
      </c>
    </row>
    <row r="34" spans="1:9" ht="18" x14ac:dyDescent="0.3">
      <c r="A34" s="38">
        <v>44859</v>
      </c>
      <c r="B34" s="22" t="s">
        <v>486</v>
      </c>
      <c r="C34" s="23" t="s">
        <v>734</v>
      </c>
      <c r="D34" s="23" t="s">
        <v>912</v>
      </c>
      <c r="E34" s="23" t="s">
        <v>12</v>
      </c>
      <c r="F34" s="23">
        <v>752</v>
      </c>
      <c r="G34" s="24">
        <v>60136000</v>
      </c>
      <c r="H34" s="24">
        <v>60136000</v>
      </c>
      <c r="I34" s="23" t="s">
        <v>36</v>
      </c>
    </row>
    <row r="35" spans="1:9" ht="18" x14ac:dyDescent="0.3">
      <c r="A35" s="38">
        <v>44873</v>
      </c>
      <c r="B35" s="22" t="s">
        <v>17</v>
      </c>
      <c r="C35" s="23" t="s">
        <v>734</v>
      </c>
      <c r="D35" s="23" t="s">
        <v>913</v>
      </c>
      <c r="E35" s="23" t="s">
        <v>12</v>
      </c>
      <c r="F35" s="23">
        <v>17</v>
      </c>
      <c r="G35" s="24">
        <v>6056000</v>
      </c>
      <c r="H35" s="24">
        <v>6056000</v>
      </c>
      <c r="I35" s="23" t="s">
        <v>36</v>
      </c>
    </row>
    <row r="36" spans="1:9" s="19" customFormat="1" ht="18" hidden="1" x14ac:dyDescent="0.35">
      <c r="A36" s="38"/>
      <c r="B36" s="22"/>
      <c r="C36" s="23"/>
      <c r="D36" s="23"/>
      <c r="E36" s="23"/>
      <c r="F36" s="23"/>
      <c r="G36" s="24"/>
      <c r="H36" s="28"/>
      <c r="I36" s="27"/>
    </row>
    <row r="37" spans="1:9" s="17" customFormat="1" ht="18" hidden="1" x14ac:dyDescent="0.35">
      <c r="A37" s="37"/>
      <c r="B37" s="22"/>
      <c r="C37" s="23"/>
      <c r="D37" s="23"/>
      <c r="E37" s="23"/>
      <c r="F37" s="23"/>
      <c r="G37" s="24"/>
      <c r="H37" s="24"/>
      <c r="I37" s="23"/>
    </row>
    <row r="38" spans="1:9" s="17" customFormat="1" ht="18" hidden="1" x14ac:dyDescent="0.35">
      <c r="A38" s="37"/>
      <c r="B38" s="22"/>
      <c r="C38" s="23"/>
      <c r="D38" s="23"/>
      <c r="E38" s="23"/>
      <c r="F38" s="23"/>
      <c r="G38" s="24"/>
      <c r="H38" s="24"/>
      <c r="I38" s="23"/>
    </row>
    <row r="39" spans="1:9" s="17" customFormat="1" ht="18" hidden="1" x14ac:dyDescent="0.35">
      <c r="A39" s="37"/>
      <c r="B39" s="22"/>
      <c r="C39" s="23"/>
      <c r="D39" s="23"/>
      <c r="E39" s="23"/>
      <c r="F39" s="23"/>
      <c r="G39" s="24"/>
      <c r="H39" s="24"/>
      <c r="I39" s="23"/>
    </row>
    <row r="40" spans="1:9" s="17" customFormat="1" ht="18" hidden="1" x14ac:dyDescent="0.35">
      <c r="A40" s="37"/>
      <c r="B40" s="22"/>
      <c r="C40" s="23"/>
      <c r="D40" s="23"/>
      <c r="E40" s="23"/>
      <c r="F40" s="23"/>
      <c r="G40" s="24"/>
      <c r="H40" s="24"/>
      <c r="I40" s="23"/>
    </row>
    <row r="41" spans="1:9" s="17" customFormat="1" ht="18" hidden="1" x14ac:dyDescent="0.35">
      <c r="A41" s="37"/>
      <c r="B41" s="22"/>
      <c r="C41" s="23"/>
      <c r="D41" s="23"/>
      <c r="E41" s="23"/>
      <c r="F41" s="23"/>
      <c r="G41" s="24"/>
      <c r="H41" s="24"/>
      <c r="I41" s="23"/>
    </row>
    <row r="42" spans="1:9" s="17" customFormat="1" ht="18" hidden="1" x14ac:dyDescent="0.35">
      <c r="A42" s="37"/>
      <c r="B42" s="22"/>
      <c r="C42" s="23"/>
      <c r="D42" s="23"/>
      <c r="E42" s="23"/>
      <c r="F42" s="23"/>
      <c r="G42" s="24"/>
      <c r="H42" s="24"/>
      <c r="I42" s="23"/>
    </row>
    <row r="43" spans="1:9" ht="18" hidden="1" x14ac:dyDescent="0.3">
      <c r="A43" s="37"/>
      <c r="B43" s="22"/>
      <c r="C43" s="23"/>
      <c r="D43" s="23"/>
      <c r="E43" s="23"/>
      <c r="F43" s="23"/>
      <c r="G43" s="24"/>
      <c r="H43" s="24"/>
      <c r="I43" s="23"/>
    </row>
    <row r="44" spans="1:9" ht="18" hidden="1" x14ac:dyDescent="0.3">
      <c r="A44" s="37"/>
      <c r="B44" s="22"/>
      <c r="C44" s="23"/>
      <c r="D44" s="23"/>
      <c r="E44" s="23"/>
      <c r="F44" s="23"/>
      <c r="G44" s="24"/>
      <c r="H44" s="24"/>
      <c r="I44" s="23"/>
    </row>
    <row r="45" spans="1:9" ht="18" hidden="1" x14ac:dyDescent="0.3">
      <c r="A45" s="37"/>
      <c r="B45" s="22"/>
      <c r="C45" s="23"/>
      <c r="D45" s="23"/>
      <c r="E45" s="23"/>
      <c r="F45" s="23"/>
      <c r="G45" s="24"/>
      <c r="H45" s="24"/>
      <c r="I45" s="23"/>
    </row>
    <row r="46" spans="1:9" ht="18" hidden="1" x14ac:dyDescent="0.3">
      <c r="A46" s="37"/>
      <c r="B46" s="22"/>
      <c r="C46" s="23"/>
      <c r="D46" s="23"/>
      <c r="E46" s="23"/>
      <c r="F46" s="23"/>
      <c r="G46" s="24"/>
      <c r="H46" s="24"/>
      <c r="I46" s="23"/>
    </row>
    <row r="47" spans="1:9" ht="18" hidden="1" x14ac:dyDescent="0.3">
      <c r="A47" s="37"/>
      <c r="B47" s="22"/>
      <c r="C47" s="23"/>
      <c r="D47" s="23"/>
      <c r="E47" s="23"/>
      <c r="F47" s="23"/>
      <c r="G47" s="24"/>
      <c r="H47" s="24"/>
      <c r="I47" s="23"/>
    </row>
    <row r="48" spans="1:9" ht="18" hidden="1" x14ac:dyDescent="0.3">
      <c r="A48" s="37"/>
      <c r="B48" s="22"/>
      <c r="C48" s="23"/>
      <c r="D48" s="23"/>
      <c r="E48" s="23"/>
      <c r="F48" s="23"/>
      <c r="G48" s="24"/>
      <c r="H48" s="24"/>
      <c r="I48" s="23"/>
    </row>
    <row r="49" spans="1:9" ht="18" hidden="1" x14ac:dyDescent="0.3">
      <c r="A49" s="37"/>
      <c r="B49" s="22"/>
      <c r="C49" s="23"/>
      <c r="D49" s="23"/>
      <c r="E49" s="23"/>
      <c r="F49" s="23"/>
      <c r="G49" s="24"/>
      <c r="H49" s="24"/>
      <c r="I49" s="23"/>
    </row>
    <row r="50" spans="1:9" ht="18" hidden="1" x14ac:dyDescent="0.3">
      <c r="A50" s="37"/>
      <c r="B50" s="22"/>
      <c r="C50" s="23"/>
      <c r="D50" s="23"/>
      <c r="E50" s="23"/>
      <c r="F50" s="23"/>
      <c r="G50" s="24"/>
      <c r="H50" s="24"/>
      <c r="I50" s="23"/>
    </row>
    <row r="51" spans="1:9" ht="18" hidden="1" x14ac:dyDescent="0.3">
      <c r="A51" s="37"/>
      <c r="B51" s="22"/>
      <c r="C51" s="23"/>
      <c r="D51" s="23"/>
      <c r="E51" s="23"/>
      <c r="F51" s="23"/>
      <c r="G51" s="24"/>
      <c r="H51" s="24"/>
      <c r="I51" s="23"/>
    </row>
    <row r="52" spans="1:9" ht="18" hidden="1" x14ac:dyDescent="0.3">
      <c r="A52" s="21"/>
      <c r="B52" s="22"/>
      <c r="C52" s="23"/>
      <c r="D52" s="23"/>
      <c r="E52" s="23"/>
      <c r="F52" s="23"/>
      <c r="G52" s="24"/>
      <c r="H52" s="24"/>
      <c r="I52" s="23"/>
    </row>
    <row r="53" spans="1:9" ht="18" hidden="1" x14ac:dyDescent="0.3">
      <c r="A53" s="21"/>
      <c r="B53" s="22"/>
      <c r="C53" s="23"/>
      <c r="D53" s="23"/>
      <c r="E53" s="23"/>
      <c r="F53" s="23"/>
      <c r="G53" s="24"/>
      <c r="H53" s="24"/>
      <c r="I53" s="23"/>
    </row>
    <row r="54" spans="1:9" ht="18" hidden="1" x14ac:dyDescent="0.3">
      <c r="A54" s="21"/>
      <c r="B54" s="22"/>
      <c r="C54" s="23"/>
      <c r="D54" s="23"/>
      <c r="E54" s="23"/>
      <c r="F54" s="23"/>
      <c r="G54" s="24"/>
      <c r="H54" s="24"/>
      <c r="I54" s="23"/>
    </row>
    <row r="55" spans="1:9" ht="18" hidden="1" x14ac:dyDescent="0.3">
      <c r="A55" s="21"/>
      <c r="B55" s="22"/>
      <c r="C55" s="23"/>
      <c r="D55" s="23"/>
      <c r="E55" s="23"/>
      <c r="F55" s="23"/>
      <c r="G55" s="24"/>
      <c r="H55" s="24"/>
      <c r="I55" s="23"/>
    </row>
    <row r="56" spans="1:9" ht="18" hidden="1" x14ac:dyDescent="0.3">
      <c r="A56" s="21"/>
      <c r="B56" s="22"/>
      <c r="C56" s="23"/>
      <c r="D56" s="23"/>
      <c r="E56" s="23"/>
      <c r="F56" s="23"/>
      <c r="G56" s="24"/>
      <c r="H56" s="24"/>
      <c r="I56" s="23"/>
    </row>
    <row r="57" spans="1:9" ht="18" hidden="1" x14ac:dyDescent="0.3">
      <c r="A57" s="21"/>
      <c r="B57" s="22"/>
      <c r="C57" s="23"/>
      <c r="D57" s="23"/>
      <c r="E57" s="23"/>
      <c r="F57" s="23"/>
      <c r="G57" s="24"/>
      <c r="H57" s="24"/>
      <c r="I57" s="23"/>
    </row>
    <row r="58" spans="1:9" ht="18" hidden="1" x14ac:dyDescent="0.3">
      <c r="A58" s="21"/>
      <c r="B58" s="22"/>
      <c r="C58" s="23"/>
      <c r="D58" s="23"/>
      <c r="E58" s="23"/>
      <c r="F58" s="23"/>
      <c r="G58" s="24"/>
      <c r="H58" s="24"/>
      <c r="I58" s="23"/>
    </row>
    <row r="59" spans="1:9" ht="18" hidden="1" x14ac:dyDescent="0.3">
      <c r="A59" s="21"/>
      <c r="B59" s="22"/>
      <c r="C59" s="23"/>
      <c r="D59" s="23"/>
      <c r="E59" s="23"/>
      <c r="F59" s="23"/>
      <c r="G59" s="24"/>
      <c r="H59" s="24"/>
      <c r="I59" s="23"/>
    </row>
    <row r="60" spans="1:9" ht="18" hidden="1" x14ac:dyDescent="0.3">
      <c r="A60" s="21"/>
      <c r="B60" s="22"/>
      <c r="C60" s="23"/>
      <c r="D60" s="23"/>
      <c r="E60" s="23"/>
      <c r="F60" s="23"/>
      <c r="G60" s="24"/>
      <c r="H60" s="24"/>
      <c r="I60" s="23"/>
    </row>
    <row r="61" spans="1:9" ht="18" hidden="1" x14ac:dyDescent="0.3">
      <c r="A61" s="21"/>
      <c r="B61" s="22"/>
      <c r="C61" s="23"/>
      <c r="D61" s="23"/>
      <c r="E61" s="23"/>
      <c r="F61" s="23"/>
      <c r="G61" s="24"/>
      <c r="H61" s="24"/>
      <c r="I61" s="23"/>
    </row>
    <row r="62" spans="1:9" ht="18" hidden="1" x14ac:dyDescent="0.3">
      <c r="A62" s="21"/>
      <c r="B62" s="22"/>
      <c r="C62" s="23"/>
      <c r="D62" s="23"/>
      <c r="E62" s="23"/>
      <c r="F62" s="23"/>
      <c r="G62" s="24"/>
      <c r="H62" s="24"/>
      <c r="I62" s="23"/>
    </row>
    <row r="63" spans="1:9" ht="18" hidden="1" x14ac:dyDescent="0.3">
      <c r="A63" s="21"/>
      <c r="B63" s="22"/>
      <c r="C63" s="23"/>
      <c r="D63" s="23"/>
      <c r="E63" s="23"/>
      <c r="F63" s="23"/>
      <c r="G63" s="24"/>
      <c r="H63" s="24"/>
      <c r="I63" s="23"/>
    </row>
    <row r="64" spans="1:9" ht="18" hidden="1" x14ac:dyDescent="0.3">
      <c r="A64" s="21"/>
      <c r="B64" s="22"/>
      <c r="C64" s="23"/>
      <c r="D64" s="23"/>
      <c r="E64" s="23"/>
      <c r="F64" s="23"/>
      <c r="G64" s="24"/>
      <c r="H64" s="24"/>
      <c r="I64" s="23"/>
    </row>
    <row r="65" spans="1:9" ht="18" hidden="1" x14ac:dyDescent="0.3">
      <c r="A65" s="21"/>
      <c r="B65" s="22"/>
      <c r="C65" s="23"/>
      <c r="D65" s="23"/>
      <c r="E65" s="23"/>
      <c r="F65" s="23"/>
      <c r="G65" s="24"/>
      <c r="H65" s="24"/>
      <c r="I65" s="23"/>
    </row>
    <row r="66" spans="1:9" ht="18" hidden="1" x14ac:dyDescent="0.3">
      <c r="A66" s="21"/>
      <c r="B66" s="22"/>
      <c r="C66" s="23"/>
      <c r="D66" s="23"/>
      <c r="E66" s="23"/>
      <c r="F66" s="23"/>
      <c r="G66" s="24"/>
      <c r="H66" s="24"/>
      <c r="I66" s="23"/>
    </row>
    <row r="67" spans="1:9" ht="18" hidden="1" x14ac:dyDescent="0.3">
      <c r="A67" s="21"/>
      <c r="B67" s="22"/>
      <c r="C67" s="23"/>
      <c r="D67" s="23"/>
      <c r="E67" s="23"/>
      <c r="F67" s="23"/>
      <c r="G67" s="24"/>
      <c r="H67" s="24"/>
      <c r="I67" s="23"/>
    </row>
    <row r="68" spans="1:9" ht="18" hidden="1" x14ac:dyDescent="0.3">
      <c r="A68" s="21"/>
      <c r="B68" s="22"/>
      <c r="C68" s="23"/>
      <c r="D68" s="23"/>
      <c r="E68" s="23"/>
      <c r="F68" s="23"/>
      <c r="G68" s="24"/>
      <c r="H68" s="24"/>
      <c r="I68" s="23"/>
    </row>
    <row r="69" spans="1:9" ht="18" hidden="1" x14ac:dyDescent="0.3">
      <c r="A69" s="21"/>
      <c r="B69" s="22"/>
      <c r="C69" s="23"/>
      <c r="D69" s="23"/>
      <c r="E69" s="23"/>
      <c r="F69" s="23"/>
      <c r="G69" s="24"/>
      <c r="H69" s="24"/>
      <c r="I69" s="23"/>
    </row>
    <row r="70" spans="1:9" ht="18" hidden="1" x14ac:dyDescent="0.3">
      <c r="A70" s="21"/>
      <c r="B70" s="22"/>
      <c r="C70" s="23"/>
      <c r="D70" s="23"/>
      <c r="E70" s="23"/>
      <c r="F70" s="23"/>
      <c r="G70" s="24"/>
      <c r="H70" s="24"/>
      <c r="I70" s="23"/>
    </row>
    <row r="71" spans="1:9" ht="18" hidden="1" x14ac:dyDescent="0.3">
      <c r="A71" s="21"/>
      <c r="B71" s="22"/>
      <c r="C71" s="23"/>
      <c r="D71" s="23"/>
      <c r="E71" s="23"/>
      <c r="F71" s="23"/>
      <c r="G71" s="24"/>
      <c r="H71" s="24"/>
      <c r="I71" s="23"/>
    </row>
    <row r="72" spans="1:9" ht="18" hidden="1" x14ac:dyDescent="0.3">
      <c r="A72" s="21"/>
      <c r="B72" s="22"/>
      <c r="C72" s="23"/>
      <c r="D72" s="23"/>
      <c r="E72" s="23"/>
      <c r="F72" s="23"/>
      <c r="G72" s="24"/>
      <c r="H72" s="24"/>
      <c r="I72" s="23"/>
    </row>
    <row r="73" spans="1:9" ht="18" hidden="1" x14ac:dyDescent="0.3">
      <c r="A73" s="21"/>
      <c r="B73" s="22"/>
      <c r="C73" s="23"/>
      <c r="D73" s="23"/>
      <c r="E73" s="23"/>
      <c r="F73" s="23"/>
      <c r="G73" s="24"/>
      <c r="H73" s="24"/>
      <c r="I73" s="23"/>
    </row>
    <row r="74" spans="1:9" ht="18" hidden="1" x14ac:dyDescent="0.3">
      <c r="A74" s="21"/>
      <c r="B74" s="22"/>
      <c r="C74" s="23"/>
      <c r="D74" s="23"/>
      <c r="E74" s="23"/>
      <c r="F74" s="23"/>
      <c r="G74" s="24"/>
      <c r="H74" s="24"/>
      <c r="I74" s="23"/>
    </row>
    <row r="75" spans="1:9" ht="18" hidden="1" x14ac:dyDescent="0.3">
      <c r="A75" s="21"/>
      <c r="B75" s="22"/>
      <c r="C75" s="23"/>
      <c r="D75" s="23"/>
      <c r="E75" s="23"/>
      <c r="F75" s="23"/>
      <c r="G75" s="24"/>
      <c r="H75" s="24"/>
      <c r="I75" s="23"/>
    </row>
    <row r="76" spans="1:9" ht="18" hidden="1" x14ac:dyDescent="0.3">
      <c r="A76" s="21"/>
      <c r="B76" s="22"/>
      <c r="C76" s="23"/>
      <c r="D76" s="23"/>
      <c r="E76" s="23"/>
      <c r="F76" s="23"/>
      <c r="G76" s="24"/>
      <c r="H76" s="24"/>
      <c r="I76" s="23"/>
    </row>
    <row r="77" spans="1:9" ht="18" hidden="1" x14ac:dyDescent="0.3">
      <c r="A77" s="21"/>
      <c r="B77" s="22"/>
      <c r="C77" s="23"/>
      <c r="D77" s="23"/>
      <c r="E77" s="23"/>
      <c r="F77" s="23"/>
      <c r="G77" s="24"/>
      <c r="H77" s="24"/>
      <c r="I77" s="23"/>
    </row>
    <row r="78" spans="1:9" ht="18" hidden="1" x14ac:dyDescent="0.3">
      <c r="A78" s="21"/>
      <c r="B78" s="22"/>
      <c r="C78" s="23"/>
      <c r="D78" s="23"/>
      <c r="E78" s="23"/>
      <c r="F78" s="23"/>
      <c r="G78" s="24"/>
      <c r="H78" s="24"/>
      <c r="I78" s="23"/>
    </row>
    <row r="79" spans="1:9" ht="18" hidden="1" x14ac:dyDescent="0.3">
      <c r="A79" s="21"/>
      <c r="B79" s="22"/>
      <c r="C79" s="23"/>
      <c r="D79" s="23"/>
      <c r="E79" s="23"/>
      <c r="F79" s="23"/>
      <c r="G79" s="24"/>
      <c r="H79" s="24"/>
      <c r="I79" s="23"/>
    </row>
    <row r="80" spans="1:9" ht="18" hidden="1" x14ac:dyDescent="0.3">
      <c r="A80" s="21"/>
      <c r="B80" s="22"/>
      <c r="C80" s="23"/>
      <c r="D80" s="23"/>
      <c r="E80" s="23"/>
      <c r="F80" s="23"/>
      <c r="G80" s="24"/>
      <c r="H80" s="24"/>
      <c r="I80" s="23"/>
    </row>
    <row r="81" spans="1:9" ht="18" hidden="1" x14ac:dyDescent="0.3">
      <c r="A81" s="21"/>
      <c r="B81" s="22"/>
      <c r="C81" s="23"/>
      <c r="D81" s="23"/>
      <c r="E81" s="23"/>
      <c r="F81" s="23"/>
      <c r="G81" s="24"/>
      <c r="H81" s="24"/>
      <c r="I81" s="23"/>
    </row>
    <row r="82" spans="1:9" ht="18" hidden="1" x14ac:dyDescent="0.3">
      <c r="A82" s="21"/>
      <c r="B82" s="22"/>
      <c r="C82" s="23"/>
      <c r="D82" s="23"/>
      <c r="E82" s="23"/>
      <c r="F82" s="23"/>
      <c r="G82" s="24"/>
      <c r="H82" s="24"/>
      <c r="I82" s="23"/>
    </row>
    <row r="83" spans="1:9" ht="18" hidden="1" x14ac:dyDescent="0.3">
      <c r="A83" s="21"/>
      <c r="B83" s="22"/>
      <c r="C83" s="23"/>
      <c r="D83" s="23"/>
      <c r="E83" s="23"/>
      <c r="F83" s="23"/>
      <c r="G83" s="24"/>
      <c r="H83" s="24"/>
      <c r="I83" s="23"/>
    </row>
    <row r="84" spans="1:9" ht="18" hidden="1" x14ac:dyDescent="0.3">
      <c r="A84" s="21"/>
      <c r="B84" s="22"/>
      <c r="C84" s="23"/>
      <c r="D84" s="23"/>
      <c r="E84" s="23"/>
      <c r="F84" s="23"/>
      <c r="G84" s="24"/>
      <c r="H84" s="24"/>
      <c r="I84" s="23"/>
    </row>
    <row r="85" spans="1:9" ht="18" hidden="1" x14ac:dyDescent="0.3">
      <c r="A85" s="21"/>
      <c r="B85" s="22"/>
      <c r="C85" s="23"/>
      <c r="D85" s="23"/>
      <c r="E85" s="23"/>
      <c r="F85" s="23"/>
      <c r="G85" s="24"/>
      <c r="H85" s="24"/>
      <c r="I85" s="23"/>
    </row>
    <row r="86" spans="1:9" ht="18" hidden="1" x14ac:dyDescent="0.3">
      <c r="A86" s="21"/>
      <c r="B86" s="22"/>
      <c r="C86" s="23"/>
      <c r="D86" s="23"/>
      <c r="E86" s="23"/>
      <c r="F86" s="23"/>
      <c r="G86" s="24"/>
      <c r="H86" s="24"/>
      <c r="I86" s="23"/>
    </row>
    <row r="87" spans="1:9" ht="18" hidden="1" x14ac:dyDescent="0.3">
      <c r="A87" s="21"/>
      <c r="B87" s="22"/>
      <c r="C87" s="23"/>
      <c r="D87" s="23"/>
      <c r="E87" s="23"/>
      <c r="F87" s="23"/>
      <c r="G87" s="24"/>
      <c r="H87" s="24"/>
      <c r="I87" s="23"/>
    </row>
    <row r="88" spans="1:9" ht="18" hidden="1" x14ac:dyDescent="0.3">
      <c r="A88" s="21"/>
      <c r="B88" s="22"/>
      <c r="C88" s="23"/>
      <c r="D88" s="23"/>
      <c r="E88" s="23"/>
      <c r="F88" s="23"/>
      <c r="G88" s="24"/>
      <c r="H88" s="24"/>
      <c r="I88" s="23"/>
    </row>
    <row r="89" spans="1:9" ht="18" hidden="1" x14ac:dyDescent="0.3">
      <c r="A89" s="21"/>
      <c r="B89" s="22"/>
      <c r="C89" s="23"/>
      <c r="D89" s="23"/>
      <c r="E89" s="23"/>
      <c r="F89" s="23"/>
      <c r="G89" s="24"/>
      <c r="H89" s="24"/>
      <c r="I89" s="23"/>
    </row>
    <row r="90" spans="1:9" ht="18" hidden="1" x14ac:dyDescent="0.3">
      <c r="A90" s="21"/>
      <c r="B90" s="22"/>
      <c r="C90" s="23"/>
      <c r="D90" s="23"/>
      <c r="E90" s="23"/>
      <c r="F90" s="23"/>
      <c r="G90" s="24"/>
      <c r="H90" s="24"/>
      <c r="I90" s="23"/>
    </row>
    <row r="91" spans="1:9" ht="18" hidden="1" x14ac:dyDescent="0.3">
      <c r="A91" s="21"/>
      <c r="B91" s="22"/>
      <c r="C91" s="23"/>
      <c r="D91" s="23"/>
      <c r="E91" s="23"/>
      <c r="F91" s="23"/>
      <c r="G91" s="24"/>
      <c r="H91" s="24"/>
      <c r="I91" s="23"/>
    </row>
    <row r="92" spans="1:9" ht="18" hidden="1" x14ac:dyDescent="0.3">
      <c r="A92" s="21"/>
      <c r="B92" s="22"/>
      <c r="C92" s="23"/>
      <c r="D92" s="23"/>
      <c r="E92" s="23"/>
      <c r="F92" s="23"/>
      <c r="G92" s="24"/>
      <c r="H92" s="24"/>
      <c r="I92" s="23"/>
    </row>
    <row r="93" spans="1:9" ht="18" hidden="1" x14ac:dyDescent="0.3">
      <c r="A93" s="21"/>
      <c r="B93" s="22"/>
      <c r="C93" s="23"/>
      <c r="D93" s="23"/>
      <c r="E93" s="23"/>
      <c r="F93" s="23"/>
      <c r="G93" s="24"/>
      <c r="H93" s="24"/>
      <c r="I93" s="23"/>
    </row>
    <row r="94" spans="1:9" ht="18" hidden="1" x14ac:dyDescent="0.3">
      <c r="A94" s="21"/>
      <c r="B94" s="22"/>
      <c r="C94" s="23"/>
      <c r="D94" s="23"/>
      <c r="E94" s="23"/>
      <c r="F94" s="23"/>
      <c r="G94" s="24"/>
      <c r="H94" s="24"/>
      <c r="I94" s="23"/>
    </row>
    <row r="95" spans="1:9" ht="18" hidden="1" x14ac:dyDescent="0.3">
      <c r="A95" s="21"/>
      <c r="B95" s="22"/>
      <c r="C95" s="23"/>
      <c r="D95" s="23"/>
      <c r="E95" s="23"/>
      <c r="F95" s="23"/>
      <c r="G95" s="24"/>
      <c r="H95" s="24"/>
      <c r="I95" s="23"/>
    </row>
    <row r="96" spans="1:9" ht="18" hidden="1" x14ac:dyDescent="0.3">
      <c r="A96" s="21"/>
      <c r="B96" s="22"/>
      <c r="C96" s="23"/>
      <c r="D96" s="23"/>
      <c r="E96" s="23"/>
      <c r="F96" s="23"/>
      <c r="G96" s="24"/>
      <c r="H96" s="24"/>
      <c r="I96" s="23"/>
    </row>
    <row r="97" spans="1:9" ht="18" hidden="1" x14ac:dyDescent="0.3">
      <c r="A97" s="21"/>
      <c r="B97" s="22"/>
      <c r="C97" s="23"/>
      <c r="D97" s="23"/>
      <c r="E97" s="23"/>
      <c r="F97" s="23"/>
      <c r="G97" s="24"/>
      <c r="H97" s="24"/>
      <c r="I97" s="23"/>
    </row>
    <row r="98" spans="1:9" ht="18" hidden="1" x14ac:dyDescent="0.3">
      <c r="A98" s="21"/>
      <c r="B98" s="22"/>
      <c r="C98" s="23"/>
      <c r="D98" s="23"/>
      <c r="E98" s="23"/>
      <c r="F98" s="23"/>
      <c r="G98" s="24"/>
      <c r="H98" s="24"/>
      <c r="I98" s="23"/>
    </row>
    <row r="99" spans="1:9" ht="18" hidden="1" x14ac:dyDescent="0.3">
      <c r="A99" s="21"/>
      <c r="B99" s="22"/>
      <c r="C99" s="23"/>
      <c r="D99" s="23"/>
      <c r="E99" s="23"/>
      <c r="F99" s="23"/>
      <c r="G99" s="24"/>
      <c r="H99" s="24"/>
      <c r="I99" s="23"/>
    </row>
    <row r="100" spans="1:9" ht="18" hidden="1" x14ac:dyDescent="0.3">
      <c r="A100" s="21"/>
      <c r="B100" s="22"/>
      <c r="C100" s="23"/>
      <c r="D100" s="23"/>
      <c r="E100" s="23"/>
      <c r="F100" s="23"/>
      <c r="G100" s="24"/>
      <c r="H100" s="24"/>
      <c r="I100" s="23"/>
    </row>
    <row r="101" spans="1:9" ht="18" hidden="1" x14ac:dyDescent="0.3">
      <c r="A101" s="21"/>
      <c r="B101" s="22"/>
      <c r="C101" s="23"/>
      <c r="D101" s="23"/>
      <c r="E101" s="23"/>
      <c r="F101" s="23"/>
      <c r="G101" s="24"/>
      <c r="H101" s="24"/>
      <c r="I101" s="23"/>
    </row>
    <row r="102" spans="1:9" ht="18" hidden="1" x14ac:dyDescent="0.3">
      <c r="A102" s="21"/>
      <c r="B102" s="22"/>
      <c r="C102" s="23"/>
      <c r="D102" s="23"/>
      <c r="E102" s="23"/>
      <c r="F102" s="23"/>
      <c r="G102" s="24"/>
      <c r="H102" s="24"/>
      <c r="I102" s="23"/>
    </row>
    <row r="103" spans="1:9" ht="18" hidden="1" x14ac:dyDescent="0.3">
      <c r="A103" s="21"/>
      <c r="B103" s="22"/>
      <c r="C103" s="23"/>
      <c r="D103" s="23"/>
      <c r="E103" s="23"/>
      <c r="F103" s="23"/>
      <c r="G103" s="24"/>
      <c r="H103" s="24"/>
      <c r="I103" s="23"/>
    </row>
    <row r="104" spans="1:9" ht="18" hidden="1" x14ac:dyDescent="0.3">
      <c r="A104" s="21"/>
      <c r="B104" s="22"/>
      <c r="C104" s="23"/>
      <c r="D104" s="23"/>
      <c r="E104" s="23"/>
      <c r="F104" s="23"/>
      <c r="G104" s="24"/>
      <c r="H104" s="24"/>
      <c r="I104" s="23"/>
    </row>
    <row r="105" spans="1:9" ht="18" hidden="1" x14ac:dyDescent="0.3">
      <c r="A105" s="21"/>
      <c r="B105" s="22"/>
      <c r="C105" s="23"/>
      <c r="D105" s="23"/>
      <c r="E105" s="23"/>
      <c r="F105" s="23"/>
      <c r="G105" s="24"/>
      <c r="H105" s="24"/>
      <c r="I105" s="23"/>
    </row>
    <row r="106" spans="1:9" ht="18" hidden="1" x14ac:dyDescent="0.3">
      <c r="A106" s="21"/>
      <c r="B106" s="22"/>
      <c r="C106" s="23"/>
      <c r="D106" s="23"/>
      <c r="E106" s="23"/>
      <c r="F106" s="23"/>
      <c r="G106" s="24"/>
      <c r="H106" s="24"/>
      <c r="I106" s="23"/>
    </row>
    <row r="107" spans="1:9" ht="18" hidden="1" x14ac:dyDescent="0.3">
      <c r="A107" s="21"/>
      <c r="B107" s="22"/>
      <c r="C107" s="23"/>
      <c r="D107" s="23"/>
      <c r="E107" s="23"/>
      <c r="F107" s="23"/>
      <c r="G107" s="24"/>
      <c r="H107" s="24"/>
      <c r="I107" s="23"/>
    </row>
    <row r="108" spans="1:9" ht="18" hidden="1" x14ac:dyDescent="0.3">
      <c r="A108" s="21"/>
      <c r="B108" s="22"/>
      <c r="C108" s="23"/>
      <c r="D108" s="23"/>
      <c r="E108" s="23"/>
      <c r="F108" s="23"/>
      <c r="G108" s="24"/>
      <c r="H108" s="24"/>
      <c r="I108" s="23"/>
    </row>
    <row r="109" spans="1:9" ht="18" hidden="1" x14ac:dyDescent="0.3">
      <c r="A109" s="21"/>
      <c r="B109" s="22"/>
      <c r="C109" s="23"/>
      <c r="D109" s="23"/>
      <c r="E109" s="23"/>
      <c r="F109" s="23"/>
      <c r="G109" s="24"/>
      <c r="H109" s="24"/>
      <c r="I109" s="23"/>
    </row>
    <row r="110" spans="1:9" ht="18" hidden="1" x14ac:dyDescent="0.3">
      <c r="A110" s="21"/>
      <c r="B110" s="22"/>
      <c r="C110" s="23"/>
      <c r="D110" s="23"/>
      <c r="E110" s="23"/>
      <c r="F110" s="23"/>
      <c r="G110" s="24"/>
      <c r="H110" s="24"/>
      <c r="I110" s="23"/>
    </row>
    <row r="111" spans="1:9" ht="18" hidden="1" x14ac:dyDescent="0.3">
      <c r="A111" s="21"/>
      <c r="B111" s="22"/>
      <c r="C111" s="23"/>
      <c r="D111" s="23"/>
      <c r="E111" s="23"/>
      <c r="F111" s="23"/>
      <c r="G111" s="24"/>
      <c r="H111" s="24"/>
      <c r="I111" s="23"/>
    </row>
    <row r="112" spans="1:9" ht="18" hidden="1" x14ac:dyDescent="0.3">
      <c r="A112" s="21"/>
      <c r="B112" s="22"/>
      <c r="C112" s="23"/>
      <c r="D112" s="23"/>
      <c r="E112" s="23"/>
      <c r="F112" s="23"/>
      <c r="G112" s="24"/>
      <c r="H112" s="24"/>
      <c r="I112" s="23"/>
    </row>
    <row r="113" spans="1:9" ht="18" hidden="1" x14ac:dyDescent="0.3">
      <c r="A113" s="21"/>
      <c r="B113" s="22"/>
      <c r="C113" s="23"/>
      <c r="D113" s="23"/>
      <c r="E113" s="23"/>
      <c r="F113" s="23"/>
      <c r="G113" s="24"/>
      <c r="H113" s="24"/>
      <c r="I113" s="23"/>
    </row>
    <row r="114" spans="1:9" ht="18" hidden="1" x14ac:dyDescent="0.3">
      <c r="A114" s="21"/>
      <c r="B114" s="22"/>
      <c r="C114" s="23"/>
      <c r="D114" s="23"/>
      <c r="E114" s="23"/>
      <c r="F114" s="23"/>
      <c r="G114" s="24"/>
      <c r="H114" s="24"/>
      <c r="I114" s="23"/>
    </row>
    <row r="115" spans="1:9" ht="18" hidden="1" x14ac:dyDescent="0.3">
      <c r="A115" s="21"/>
      <c r="B115" s="22"/>
      <c r="C115" s="23"/>
      <c r="D115" s="23"/>
      <c r="E115" s="23"/>
      <c r="F115" s="23"/>
      <c r="G115" s="24"/>
      <c r="H115" s="24"/>
      <c r="I115" s="23"/>
    </row>
    <row r="116" spans="1:9" ht="18" hidden="1" x14ac:dyDescent="0.3">
      <c r="A116" s="42"/>
      <c r="B116" s="43"/>
      <c r="C116" s="42"/>
      <c r="D116" s="42"/>
      <c r="E116" s="42"/>
      <c r="F116" s="42"/>
      <c r="G116" s="44"/>
      <c r="H116" s="44"/>
      <c r="I116" s="42"/>
    </row>
    <row r="117" spans="1:9" ht="18" hidden="1" x14ac:dyDescent="0.3">
      <c r="A117" s="42"/>
      <c r="B117" s="43"/>
      <c r="C117" s="42"/>
      <c r="D117" s="42"/>
      <c r="E117" s="42"/>
      <c r="F117" s="42"/>
      <c r="G117" s="44"/>
      <c r="H117" s="44"/>
      <c r="I117" s="42"/>
    </row>
    <row r="118" spans="1:9" ht="18" hidden="1" x14ac:dyDescent="0.3">
      <c r="A118" s="42"/>
      <c r="B118" s="43"/>
      <c r="C118" s="42"/>
      <c r="D118" s="42"/>
      <c r="E118" s="42"/>
      <c r="F118" s="42"/>
      <c r="G118" s="44"/>
      <c r="H118" s="44"/>
      <c r="I118" s="42"/>
    </row>
    <row r="119" spans="1:9" ht="18" hidden="1" x14ac:dyDescent="0.3">
      <c r="A119" s="42"/>
      <c r="B119" s="43"/>
      <c r="C119" s="42"/>
      <c r="D119" s="42"/>
      <c r="E119" s="42"/>
      <c r="F119" s="42"/>
      <c r="G119" s="44"/>
      <c r="H119" s="44"/>
      <c r="I119" s="42"/>
    </row>
    <row r="120" spans="1:9" ht="18" hidden="1" x14ac:dyDescent="0.3">
      <c r="A120" s="42"/>
      <c r="B120" s="43"/>
      <c r="C120" s="42"/>
      <c r="D120" s="42"/>
      <c r="E120" s="42"/>
      <c r="F120" s="42"/>
      <c r="G120" s="44"/>
      <c r="H120" s="44"/>
      <c r="I120" s="42"/>
    </row>
    <row r="121" spans="1:9" ht="18" hidden="1" x14ac:dyDescent="0.3">
      <c r="A121" s="42"/>
      <c r="B121" s="43"/>
      <c r="C121" s="42"/>
      <c r="D121" s="42"/>
      <c r="E121" s="42"/>
      <c r="F121" s="42"/>
      <c r="G121" s="44"/>
      <c r="H121" s="44"/>
      <c r="I121" s="42"/>
    </row>
    <row r="122" spans="1:9" ht="18" hidden="1" x14ac:dyDescent="0.3">
      <c r="A122" s="42"/>
      <c r="B122" s="43"/>
      <c r="C122" s="42"/>
      <c r="D122" s="42"/>
      <c r="E122" s="42"/>
      <c r="F122" s="42"/>
      <c r="G122" s="44"/>
      <c r="H122" s="44"/>
      <c r="I122" s="42"/>
    </row>
    <row r="123" spans="1:9" ht="18" hidden="1" x14ac:dyDescent="0.3">
      <c r="A123" s="42"/>
      <c r="B123" s="43"/>
      <c r="C123" s="42"/>
      <c r="D123" s="42"/>
      <c r="E123" s="42"/>
      <c r="F123" s="42"/>
      <c r="G123" s="44"/>
      <c r="H123" s="44"/>
      <c r="I123" s="42"/>
    </row>
    <row r="124" spans="1:9" ht="18" hidden="1" x14ac:dyDescent="0.3">
      <c r="A124" s="42"/>
      <c r="B124" s="43"/>
      <c r="C124" s="42"/>
      <c r="D124" s="42"/>
      <c r="E124" s="42"/>
      <c r="F124" s="42"/>
      <c r="G124" s="44"/>
      <c r="H124" s="44"/>
      <c r="I124" s="42"/>
    </row>
    <row r="125" spans="1:9" ht="18" hidden="1" x14ac:dyDescent="0.3">
      <c r="A125" s="42"/>
      <c r="B125" s="43"/>
      <c r="C125" s="42"/>
      <c r="D125" s="42"/>
      <c r="E125" s="42"/>
      <c r="F125" s="42"/>
      <c r="G125" s="44"/>
      <c r="H125" s="44"/>
      <c r="I125" s="42"/>
    </row>
    <row r="126" spans="1:9" ht="18" hidden="1" x14ac:dyDescent="0.3">
      <c r="A126" s="42"/>
      <c r="B126" s="43"/>
      <c r="C126" s="42"/>
      <c r="D126" s="42"/>
      <c r="E126" s="42"/>
      <c r="F126" s="42"/>
      <c r="G126" s="44"/>
      <c r="H126" s="44"/>
      <c r="I126" s="42"/>
    </row>
    <row r="127" spans="1:9" ht="18" hidden="1" x14ac:dyDescent="0.3">
      <c r="A127" s="42"/>
      <c r="B127" s="43"/>
      <c r="C127" s="42"/>
      <c r="D127" s="42"/>
      <c r="E127" s="42"/>
      <c r="F127" s="42"/>
      <c r="G127" s="44"/>
      <c r="H127" s="44"/>
      <c r="I127" s="42"/>
    </row>
    <row r="128" spans="1:9" ht="18" hidden="1" x14ac:dyDescent="0.3">
      <c r="A128" s="42"/>
      <c r="B128" s="43"/>
      <c r="C128" s="42"/>
      <c r="D128" s="42"/>
      <c r="E128" s="42"/>
      <c r="F128" s="42"/>
      <c r="G128" s="44"/>
      <c r="H128" s="44"/>
      <c r="I128" s="42"/>
    </row>
    <row r="129" spans="1:9" ht="18" hidden="1" x14ac:dyDescent="0.3">
      <c r="A129" s="42"/>
      <c r="B129" s="43"/>
      <c r="C129" s="42"/>
      <c r="D129" s="42"/>
      <c r="E129" s="42"/>
      <c r="F129" s="42"/>
      <c r="G129" s="44"/>
      <c r="H129" s="44"/>
      <c r="I129" s="42"/>
    </row>
    <row r="130" spans="1:9" ht="18" hidden="1" x14ac:dyDescent="0.3">
      <c r="A130" s="42"/>
      <c r="B130" s="43"/>
      <c r="C130" s="42"/>
      <c r="D130" s="42"/>
      <c r="E130" s="42"/>
      <c r="F130" s="42"/>
      <c r="G130" s="44"/>
      <c r="H130" s="44"/>
      <c r="I130" s="42"/>
    </row>
    <row r="131" spans="1:9" ht="18" hidden="1" x14ac:dyDescent="0.3">
      <c r="A131" s="42"/>
      <c r="B131" s="43"/>
      <c r="C131" s="42"/>
      <c r="D131" s="42"/>
      <c r="E131" s="42"/>
      <c r="F131" s="42"/>
      <c r="G131" s="44"/>
      <c r="H131" s="44"/>
      <c r="I131" s="42"/>
    </row>
    <row r="132" spans="1:9" ht="18" hidden="1" x14ac:dyDescent="0.3">
      <c r="A132" s="42"/>
      <c r="B132" s="43"/>
      <c r="C132" s="42"/>
      <c r="D132" s="42"/>
      <c r="E132" s="42"/>
      <c r="F132" s="42"/>
      <c r="G132" s="44"/>
      <c r="H132" s="44"/>
      <c r="I132" s="42"/>
    </row>
    <row r="133" spans="1:9" ht="18" hidden="1" x14ac:dyDescent="0.3">
      <c r="A133" s="42"/>
      <c r="B133" s="43"/>
      <c r="C133" s="42"/>
      <c r="D133" s="42"/>
      <c r="E133" s="42"/>
      <c r="F133" s="42"/>
      <c r="G133" s="44"/>
      <c r="H133" s="44"/>
      <c r="I133" s="42"/>
    </row>
    <row r="134" spans="1:9" ht="18" hidden="1" x14ac:dyDescent="0.3">
      <c r="A134" s="42"/>
      <c r="B134" s="43"/>
      <c r="C134" s="42"/>
      <c r="D134" s="42"/>
      <c r="E134" s="42"/>
      <c r="F134" s="42"/>
      <c r="G134" s="44"/>
      <c r="H134" s="44"/>
      <c r="I134" s="42"/>
    </row>
    <row r="135" spans="1:9" ht="18" hidden="1" x14ac:dyDescent="0.3">
      <c r="A135" s="42"/>
      <c r="B135" s="43"/>
      <c r="C135" s="42"/>
      <c r="D135" s="42"/>
      <c r="E135" s="42"/>
      <c r="F135" s="42"/>
      <c r="G135" s="44"/>
      <c r="H135" s="44"/>
      <c r="I135" s="42"/>
    </row>
    <row r="136" spans="1:9" ht="18" hidden="1" x14ac:dyDescent="0.3">
      <c r="A136" s="42"/>
      <c r="B136" s="43"/>
      <c r="C136" s="42"/>
      <c r="D136" s="42"/>
      <c r="E136" s="42"/>
      <c r="F136" s="42"/>
      <c r="G136" s="44"/>
      <c r="H136" s="44"/>
      <c r="I136" s="42"/>
    </row>
    <row r="137" spans="1:9" ht="18" hidden="1" x14ac:dyDescent="0.3">
      <c r="A137" s="42"/>
      <c r="B137" s="43"/>
      <c r="C137" s="42"/>
      <c r="D137" s="42"/>
      <c r="E137" s="42"/>
      <c r="F137" s="42"/>
      <c r="G137" s="44"/>
      <c r="H137" s="44"/>
      <c r="I137" s="42"/>
    </row>
    <row r="138" spans="1:9" ht="18" hidden="1" x14ac:dyDescent="0.3">
      <c r="A138" s="42"/>
      <c r="B138" s="43"/>
      <c r="C138" s="42"/>
      <c r="D138" s="42"/>
      <c r="E138" s="42"/>
      <c r="F138" s="42"/>
      <c r="G138" s="44"/>
      <c r="H138" s="44"/>
      <c r="I138" s="42"/>
    </row>
    <row r="139" spans="1:9" ht="18" hidden="1" x14ac:dyDescent="0.3">
      <c r="A139" s="42"/>
      <c r="B139" s="43"/>
      <c r="C139" s="42"/>
      <c r="D139" s="42"/>
      <c r="E139" s="42"/>
      <c r="F139" s="42"/>
      <c r="G139" s="44"/>
      <c r="H139" s="44"/>
      <c r="I139" s="42"/>
    </row>
    <row r="140" spans="1:9" ht="18" hidden="1" x14ac:dyDescent="0.3">
      <c r="A140" s="42"/>
      <c r="B140" s="43"/>
      <c r="C140" s="42"/>
      <c r="D140" s="42"/>
      <c r="E140" s="42"/>
      <c r="F140" s="42"/>
      <c r="G140" s="44"/>
      <c r="H140" s="44"/>
      <c r="I140" s="42"/>
    </row>
    <row r="141" spans="1:9" ht="18" hidden="1" x14ac:dyDescent="0.3">
      <c r="A141" s="42"/>
      <c r="B141" s="43"/>
      <c r="C141" s="42"/>
      <c r="D141" s="42"/>
      <c r="E141" s="42"/>
      <c r="F141" s="42"/>
      <c r="G141" s="44"/>
      <c r="H141" s="44"/>
      <c r="I141" s="42"/>
    </row>
    <row r="142" spans="1:9" ht="18" hidden="1" x14ac:dyDescent="0.3">
      <c r="A142" s="42"/>
      <c r="B142" s="43"/>
      <c r="C142" s="42"/>
      <c r="D142" s="42"/>
      <c r="E142" s="42"/>
      <c r="F142" s="42"/>
      <c r="G142" s="44"/>
      <c r="H142" s="44"/>
      <c r="I142" s="42"/>
    </row>
  </sheetData>
  <autoFilter ref="A1:I51" xr:uid="{00000000-0009-0000-0000-000000000000}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12</vt:i4>
      </vt:variant>
    </vt:vector>
  </HeadingPairs>
  <TitlesOfParts>
    <vt:vector size="12" baseType="lpstr"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Nováczki Eleonóra</dc:creator>
  <cp:keywords/>
  <dc:description/>
  <cp:lastModifiedBy>Mária Arnold</cp:lastModifiedBy>
  <cp:revision/>
  <dcterms:created xsi:type="dcterms:W3CDTF">2022-11-04T17:45:00Z</dcterms:created>
  <dcterms:modified xsi:type="dcterms:W3CDTF">2025-05-07T12:33:26Z</dcterms:modified>
  <cp:category/>
  <cp:contentStatus/>
</cp:coreProperties>
</file>