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tikorrupciós intézkedési terv\HONLAP\V. Gazdálkodási adatok\V-3 társasházak\"/>
    </mc:Choice>
  </mc:AlternateContent>
  <xr:revisionPtr revIDLastSave="0" documentId="13_ncr:1_{0586D2D5-5B57-4C37-9BA5-CE10C3DADE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lkes Mária" sheetId="6" r:id="rId1"/>
    <sheet name="Zöld udvar" sheetId="4" r:id="rId2"/>
    <sheet name="Gang- és homlokzatzöldítés" sheetId="5" r:id="rId3"/>
    <sheet name="Fogadj örökbe egy közteret" sheetId="7" r:id="rId4"/>
    <sheet name="&quot;Tedd le a kocsit&quot;" sheetId="2" r:id="rId5"/>
    <sheet name="Ifjúsági kerékpáros támogatás" sheetId="3" r:id="rId6"/>
    <sheet name="Komposztláda" sheetId="8" r:id="rId7"/>
  </sheets>
  <definedNames>
    <definedName name="_xlnm._FilterDatabase" localSheetId="4" hidden="1">'"Tedd le a kocsit"'!$B$1:$D$29</definedName>
    <definedName name="_xlnm._FilterDatabase" localSheetId="3" hidden="1">'Fogadj örökbe egy közteret'!$A$1:$D$7</definedName>
    <definedName name="_xlnm._FilterDatabase" localSheetId="2" hidden="1">'Gang- és homlokzatzöldítés'!$A$1:$C$5</definedName>
    <definedName name="_xlnm._FilterDatabase" localSheetId="5" hidden="1">'Ifjúsági kerékpáros támogatás'!$A$1:$D$5</definedName>
    <definedName name="_xlnm._FilterDatabase" localSheetId="6" hidden="1">Komposztláda!$A$1:$D$8</definedName>
    <definedName name="_xlnm._FilterDatabase" localSheetId="0" hidden="1">'Telkes Mária'!$A$1:$C$52</definedName>
    <definedName name="_xlnm._FilterDatabase" localSheetId="1" hidden="1">'Zöld udvar'!$A$1:$B$24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" l="1"/>
  <c r="D8" i="8"/>
  <c r="D5" i="3"/>
  <c r="C5" i="3"/>
  <c r="C9" i="2" l="1"/>
  <c r="B51" i="6" l="1"/>
  <c r="B8" i="7" l="1"/>
  <c r="B5" i="5"/>
  <c r="B24" i="4"/>
  <c r="C30" i="2"/>
</calcChain>
</file>

<file path=xl/sharedStrings.xml><?xml version="1.0" encoding="utf-8"?>
<sst xmlns="http://schemas.openxmlformats.org/spreadsheetml/2006/main" count="255" uniqueCount="138">
  <si>
    <t>Pályázó</t>
  </si>
  <si>
    <t>Támogatási összeg</t>
  </si>
  <si>
    <t>Támogatás típusa</t>
  </si>
  <si>
    <t>Támogatott modul betű jele</t>
  </si>
  <si>
    <t xml:space="preserve">Támogatott modul neve </t>
  </si>
  <si>
    <t>Dugonics utca 23.</t>
  </si>
  <si>
    <t>D, F</t>
  </si>
  <si>
    <t>A</t>
  </si>
  <si>
    <t xml:space="preserve">Zöld udvar program </t>
  </si>
  <si>
    <t>Kálvária tér 21.</t>
  </si>
  <si>
    <t>B</t>
  </si>
  <si>
    <t>Árnyékolási program</t>
  </si>
  <si>
    <t>József körút 50.</t>
  </si>
  <si>
    <t>C</t>
  </si>
  <si>
    <t xml:space="preserve">Homlokzatzöldítési program </t>
  </si>
  <si>
    <t xml:space="preserve">Német utca 21. </t>
  </si>
  <si>
    <t>D</t>
  </si>
  <si>
    <t xml:space="preserve">Gangzöldítési program </t>
  </si>
  <si>
    <t>Déri Miksa utca 18.</t>
  </si>
  <si>
    <t>A, E</t>
  </si>
  <si>
    <t>E</t>
  </si>
  <si>
    <t>Kerékpártároló program</t>
  </si>
  <si>
    <t>Vas utca 12.</t>
  </si>
  <si>
    <t>F</t>
  </si>
  <si>
    <t>Kerti esővízgíűjtő program</t>
  </si>
  <si>
    <t>Nagyfuvaros utca 14.</t>
  </si>
  <si>
    <t>Összesen</t>
  </si>
  <si>
    <t>Karácsony Sándor utca 23.</t>
  </si>
  <si>
    <t xml:space="preserve">E </t>
  </si>
  <si>
    <t>Villám utca 29.</t>
  </si>
  <si>
    <t>A, D</t>
  </si>
  <si>
    <t>Orczy út 16.</t>
  </si>
  <si>
    <t>520000 </t>
  </si>
  <si>
    <t xml:space="preserve">Magdolna utca 34. </t>
  </si>
  <si>
    <t>Diószegi Sámuel utca 16.</t>
  </si>
  <si>
    <t>Fecske utca 15.</t>
  </si>
  <si>
    <t>Rigó utca 14.</t>
  </si>
  <si>
    <t>Leonardo da Vinci utca 48.</t>
  </si>
  <si>
    <t>A, D, E</t>
  </si>
  <si>
    <t>Berzsenyi utca 3.</t>
  </si>
  <si>
    <t xml:space="preserve">Mária utca 3. </t>
  </si>
  <si>
    <t>Mikszáth Kálmán tér 4.</t>
  </si>
  <si>
    <t>Mátyás tér 17.</t>
  </si>
  <si>
    <t>Légszesz utca 6.</t>
  </si>
  <si>
    <t>Nap utca 9.</t>
  </si>
  <si>
    <t>Teleki László tér 4.</t>
  </si>
  <si>
    <t xml:space="preserve">A, E </t>
  </si>
  <si>
    <t>Sárkány utca 6-10.</t>
  </si>
  <si>
    <t>Mátyás tér 12.</t>
  </si>
  <si>
    <t>Szentkirályi utca 11.</t>
  </si>
  <si>
    <t>József utca 34.</t>
  </si>
  <si>
    <t>Baross utca 83.</t>
  </si>
  <si>
    <t>Bíró Lajos utca 56.</t>
  </si>
  <si>
    <t xml:space="preserve">E, F </t>
  </si>
  <si>
    <t>Kisfuvaros utca 9/B.</t>
  </si>
  <si>
    <t>Déri Miksa utca 6.</t>
  </si>
  <si>
    <t>Tömő utca 62.</t>
  </si>
  <si>
    <t xml:space="preserve">Molnár Ferenc tér 3. </t>
  </si>
  <si>
    <t>Baross utca 36.</t>
  </si>
  <si>
    <t xml:space="preserve">A </t>
  </si>
  <si>
    <t>Futó utca 13.</t>
  </si>
  <si>
    <t>Auróra utca 29-31.</t>
  </si>
  <si>
    <t>Rökk Szilárd utca 2.</t>
  </si>
  <si>
    <t>Bacsó Béla utca 31.</t>
  </si>
  <si>
    <t>József körút 37-39.</t>
  </si>
  <si>
    <t>Stáhly utca 2/A.</t>
  </si>
  <si>
    <t>Népszínház utca 24.</t>
  </si>
  <si>
    <t>Népszínház utca 38.</t>
  </si>
  <si>
    <t>Kőfaragó utca 10.</t>
  </si>
  <si>
    <t>Múzeum utca 15/A.</t>
  </si>
  <si>
    <t>Múzeum utca 15/B.</t>
  </si>
  <si>
    <t>Salétrom utca 2/C.</t>
  </si>
  <si>
    <t>Rákóczi út 25.</t>
  </si>
  <si>
    <t xml:space="preserve">Mária utca 11. </t>
  </si>
  <si>
    <t>Orczy út 41.</t>
  </si>
  <si>
    <t>Delej utca 51.</t>
  </si>
  <si>
    <t>Pályázó társasház</t>
  </si>
  <si>
    <t>Mária utca 17.</t>
  </si>
  <si>
    <t>Salétrom utca 8.</t>
  </si>
  <si>
    <t>Szilágyi utca 3.</t>
  </si>
  <si>
    <t>Tavaszmező utca 2.</t>
  </si>
  <si>
    <t xml:space="preserve">József utca 38. </t>
  </si>
  <si>
    <t>Népszínház utca 13.</t>
  </si>
  <si>
    <t xml:space="preserve">Magdolna utca 49. </t>
  </si>
  <si>
    <t>Tolnai Lajos utca 5.</t>
  </si>
  <si>
    <t>Dankó utca 38.</t>
  </si>
  <si>
    <t>Teleki László tér 8-9.</t>
  </si>
  <si>
    <t>Szerdahelyi utca 11.</t>
  </si>
  <si>
    <t>Lujza utca 4.</t>
  </si>
  <si>
    <t>Harminckettesek tere 6.</t>
  </si>
  <si>
    <t>Népszínház utca 45.</t>
  </si>
  <si>
    <t>Kálvária tér 4.</t>
  </si>
  <si>
    <t>Sárkány utca 13.</t>
  </si>
  <si>
    <t>Népszínház utca 57.</t>
  </si>
  <si>
    <t>Harminckettesek tere 2.</t>
  </si>
  <si>
    <t>Lujza utca 3.</t>
  </si>
  <si>
    <t>József körút 9.</t>
  </si>
  <si>
    <t>Győrffy István utca 10.</t>
  </si>
  <si>
    <t>Pál utca 6.</t>
  </si>
  <si>
    <t>Támogatott tevékenység típusa</t>
  </si>
  <si>
    <t>Baross utca 41.</t>
  </si>
  <si>
    <t xml:space="preserve">Gangzöldítés </t>
  </si>
  <si>
    <t>Bacsó Béla utca 5.</t>
  </si>
  <si>
    <t>Homlokzat zöldítés</t>
  </si>
  <si>
    <t>Szerdahelyi utca 1.</t>
  </si>
  <si>
    <t>Támogatási helyszín</t>
  </si>
  <si>
    <t>Támogatott tevékenység</t>
  </si>
  <si>
    <t>Közösség</t>
  </si>
  <si>
    <t>Villám utca 15. ház előtt</t>
  </si>
  <si>
    <t>Termőfölddel feltöltés, cserjésítés, alacsony kerítéssel körbekerítés</t>
  </si>
  <si>
    <t>Magánszemély</t>
  </si>
  <si>
    <t>Teleki tér/Kun utca sarok</t>
  </si>
  <si>
    <t>Három növénytartó és azok környezetének takarítása, rendben tartása minimum heti 1x. Kiültetett növények öntözése  heti 1x.</t>
  </si>
  <si>
    <t>Tömő utca 40-46 mögötti rész                          (Jázmin utca páratlan oldala)</t>
  </si>
  <si>
    <t>Támfal, virágtartók építése</t>
  </si>
  <si>
    <t>Népszínház u.-Alföldi u.-Vay Ádám u. csomópont</t>
  </si>
  <si>
    <t>Szemétszedés, fellocsolás, söprés, virágágyások gondozása, MOBI pont rendben tartása</t>
  </si>
  <si>
    <t>Hős utca 3/473 előtti zölterület</t>
  </si>
  <si>
    <t>Füvesítés, dísznövények telepítése, borostyán, bokrok visszavágása</t>
  </si>
  <si>
    <t>József utca-Német utca sarka 35150/2. hrsz.</t>
  </si>
  <si>
    <t>A kert kialakítása közösségi munkában. Növényzet, vízbekötés, rovarhotel, madár-és rovaritató, ülőfelület kialakítása</t>
  </si>
  <si>
    <t>Év</t>
  </si>
  <si>
    <t xml:space="preserve">Magánszemély </t>
  </si>
  <si>
    <t xml:space="preserve">„támogatás szabadon választott, nem belsőégésű motorral hajtott eszköz vásárlása” </t>
  </si>
  <si>
    <t>BKK bérlet vásárlása</t>
  </si>
  <si>
    <t>Kerékpár vásárlása</t>
  </si>
  <si>
    <t>Kerékpár szervizelése</t>
  </si>
  <si>
    <t>Roller vásárlása</t>
  </si>
  <si>
    <t>Pályázat típusa</t>
  </si>
  <si>
    <t>Pályázat összege / személy</t>
  </si>
  <si>
    <t>Nyertes pályázatok (db)</t>
  </si>
  <si>
    <t>Kerékpár és kerékpáros kiegészítő eszköz vásárlása</t>
  </si>
  <si>
    <t>Kerékpár vásárlás</t>
  </si>
  <si>
    <t>Kerékpáros kiegészítő eszköz vásárlása</t>
  </si>
  <si>
    <t>Támogatott</t>
  </si>
  <si>
    <t>Magánszemélyek</t>
  </si>
  <si>
    <t>Társasházak</t>
  </si>
  <si>
    <t>Intézmények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</si>
</sst>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_-* #,##0\ [$Ft-40E]_-;\-* #,##0\ [$Ft-40E]_-;_-* &quot;-&quot;??\ [$Ft-40E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6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/>
    <xf numFmtId="6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6" fontId="4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6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A39" sqref="A39"/>
    </sheetView>
  </sheetViews>
  <sheetFormatPr defaultColWidth="9.1796875" defaultRowHeight="15.5" x14ac:dyDescent="0.35"/>
  <cols>
    <col min="1" max="1" width="29.1796875" style="8" customWidth="1"/>
    <col min="2" max="2" width="29.453125" style="8" customWidth="1"/>
    <col min="3" max="3" width="40.54296875" style="8" customWidth="1"/>
    <col min="4" max="4" width="9.1796875" style="8"/>
    <col min="5" max="5" width="27.453125" style="8" bestFit="1" customWidth="1"/>
    <col min="6" max="6" width="26.54296875" style="8" bestFit="1" customWidth="1"/>
    <col min="7" max="16384" width="9.1796875" style="8"/>
  </cols>
  <sheetData>
    <row r="1" spans="1:6" x14ac:dyDescent="0.35">
      <c r="A1" s="7" t="s">
        <v>0</v>
      </c>
      <c r="B1" s="7" t="s">
        <v>1</v>
      </c>
      <c r="C1" s="7" t="s">
        <v>2</v>
      </c>
      <c r="E1" s="7" t="s">
        <v>3</v>
      </c>
      <c r="F1" s="7" t="s">
        <v>4</v>
      </c>
    </row>
    <row r="2" spans="1:6" x14ac:dyDescent="0.35">
      <c r="A2" s="18" t="s">
        <v>5</v>
      </c>
      <c r="B2" s="12">
        <v>60400</v>
      </c>
      <c r="C2" s="11" t="s">
        <v>6</v>
      </c>
      <c r="E2" s="17" t="s">
        <v>7</v>
      </c>
      <c r="F2" s="17" t="s">
        <v>8</v>
      </c>
    </row>
    <row r="3" spans="1:6" x14ac:dyDescent="0.35">
      <c r="A3" s="18" t="s">
        <v>9</v>
      </c>
      <c r="B3" s="12">
        <v>800100</v>
      </c>
      <c r="C3" s="11" t="s">
        <v>7</v>
      </c>
      <c r="E3" s="17" t="s">
        <v>10</v>
      </c>
      <c r="F3" s="17" t="s">
        <v>11</v>
      </c>
    </row>
    <row r="4" spans="1:6" x14ac:dyDescent="0.35">
      <c r="A4" s="18" t="s">
        <v>12</v>
      </c>
      <c r="B4" s="12">
        <v>1500000</v>
      </c>
      <c r="C4" s="11" t="s">
        <v>7</v>
      </c>
      <c r="E4" s="17" t="s">
        <v>13</v>
      </c>
      <c r="F4" s="17" t="s">
        <v>14</v>
      </c>
    </row>
    <row r="5" spans="1:6" x14ac:dyDescent="0.35">
      <c r="A5" s="18" t="s">
        <v>15</v>
      </c>
      <c r="B5" s="12">
        <v>1066784</v>
      </c>
      <c r="C5" s="11" t="s">
        <v>7</v>
      </c>
      <c r="E5" s="17" t="s">
        <v>16</v>
      </c>
      <c r="F5" s="17" t="s">
        <v>17</v>
      </c>
    </row>
    <row r="6" spans="1:6" x14ac:dyDescent="0.35">
      <c r="A6" s="18" t="s">
        <v>18</v>
      </c>
      <c r="B6" s="12">
        <v>1029856</v>
      </c>
      <c r="C6" s="11" t="s">
        <v>19</v>
      </c>
      <c r="E6" s="17" t="s">
        <v>20</v>
      </c>
      <c r="F6" s="17" t="s">
        <v>21</v>
      </c>
    </row>
    <row r="7" spans="1:6" x14ac:dyDescent="0.35">
      <c r="A7" s="18" t="s">
        <v>22</v>
      </c>
      <c r="B7" s="12">
        <v>728602</v>
      </c>
      <c r="C7" s="11" t="s">
        <v>19</v>
      </c>
      <c r="E7" s="17" t="s">
        <v>23</v>
      </c>
      <c r="F7" s="17" t="s">
        <v>24</v>
      </c>
    </row>
    <row r="8" spans="1:6" x14ac:dyDescent="0.35">
      <c r="A8" s="18" t="s">
        <v>25</v>
      </c>
      <c r="B8" s="12">
        <v>400000</v>
      </c>
      <c r="C8" s="11" t="s">
        <v>16</v>
      </c>
      <c r="E8" s="10"/>
      <c r="F8" s="10" t="s">
        <v>26</v>
      </c>
    </row>
    <row r="9" spans="1:6" x14ac:dyDescent="0.35">
      <c r="A9" s="18" t="s">
        <v>27</v>
      </c>
      <c r="B9" s="12">
        <v>28359</v>
      </c>
      <c r="C9" s="11" t="s">
        <v>28</v>
      </c>
    </row>
    <row r="10" spans="1:6" x14ac:dyDescent="0.35">
      <c r="A10" s="18" t="s">
        <v>29</v>
      </c>
      <c r="B10" s="12">
        <v>292000</v>
      </c>
      <c r="C10" s="11" t="s">
        <v>30</v>
      </c>
    </row>
    <row r="11" spans="1:6" x14ac:dyDescent="0.35">
      <c r="A11" s="18" t="s">
        <v>31</v>
      </c>
      <c r="B11" s="12" t="s">
        <v>32</v>
      </c>
      <c r="C11" s="11" t="s">
        <v>7</v>
      </c>
    </row>
    <row r="12" spans="1:6" x14ac:dyDescent="0.35">
      <c r="A12" s="18" t="s">
        <v>33</v>
      </c>
      <c r="B12" s="12">
        <v>746790</v>
      </c>
      <c r="C12" s="11" t="s">
        <v>28</v>
      </c>
    </row>
    <row r="13" spans="1:6" x14ac:dyDescent="0.35">
      <c r="A13" s="18" t="s">
        <v>34</v>
      </c>
      <c r="B13" s="12">
        <v>1500000</v>
      </c>
      <c r="C13" s="11" t="s">
        <v>7</v>
      </c>
    </row>
    <row r="14" spans="1:6" x14ac:dyDescent="0.35">
      <c r="A14" s="18" t="s">
        <v>35</v>
      </c>
      <c r="B14" s="12">
        <v>800960</v>
      </c>
      <c r="C14" s="11" t="s">
        <v>7</v>
      </c>
    </row>
    <row r="15" spans="1:6" x14ac:dyDescent="0.35">
      <c r="A15" s="18" t="s">
        <v>36</v>
      </c>
      <c r="B15" s="12">
        <v>445099</v>
      </c>
      <c r="C15" s="11" t="s">
        <v>28</v>
      </c>
    </row>
    <row r="16" spans="1:6" x14ac:dyDescent="0.35">
      <c r="A16" s="18" t="s">
        <v>37</v>
      </c>
      <c r="B16" s="12">
        <v>664904</v>
      </c>
      <c r="C16" s="11" t="s">
        <v>38</v>
      </c>
    </row>
    <row r="17" spans="1:3" x14ac:dyDescent="0.35">
      <c r="A17" s="18" t="s">
        <v>39</v>
      </c>
      <c r="B17" s="12">
        <v>1372875</v>
      </c>
      <c r="C17" s="11" t="s">
        <v>20</v>
      </c>
    </row>
    <row r="18" spans="1:3" x14ac:dyDescent="0.35">
      <c r="A18" s="18" t="s">
        <v>40</v>
      </c>
      <c r="B18" s="12">
        <v>1288000</v>
      </c>
      <c r="C18" s="11" t="s">
        <v>7</v>
      </c>
    </row>
    <row r="19" spans="1:3" x14ac:dyDescent="0.35">
      <c r="A19" s="18" t="s">
        <v>41</v>
      </c>
      <c r="B19" s="12">
        <v>1500000</v>
      </c>
      <c r="C19" s="11" t="s">
        <v>7</v>
      </c>
    </row>
    <row r="20" spans="1:3" x14ac:dyDescent="0.35">
      <c r="A20" s="18" t="s">
        <v>42</v>
      </c>
      <c r="B20" s="12">
        <v>421502</v>
      </c>
      <c r="C20" s="11" t="s">
        <v>13</v>
      </c>
    </row>
    <row r="21" spans="1:3" x14ac:dyDescent="0.35">
      <c r="A21" s="18" t="s">
        <v>43</v>
      </c>
      <c r="B21" s="12">
        <v>597904</v>
      </c>
      <c r="C21" s="11" t="s">
        <v>7</v>
      </c>
    </row>
    <row r="22" spans="1:3" x14ac:dyDescent="0.35">
      <c r="A22" s="18" t="s">
        <v>44</v>
      </c>
      <c r="B22" s="12">
        <v>105600</v>
      </c>
      <c r="C22" s="11" t="s">
        <v>7</v>
      </c>
    </row>
    <row r="23" spans="1:3" x14ac:dyDescent="0.35">
      <c r="A23" s="18" t="s">
        <v>45</v>
      </c>
      <c r="B23" s="12">
        <v>915536</v>
      </c>
      <c r="C23" s="11" t="s">
        <v>46</v>
      </c>
    </row>
    <row r="24" spans="1:3" x14ac:dyDescent="0.35">
      <c r="A24" s="18" t="s">
        <v>47</v>
      </c>
      <c r="B24" s="12">
        <v>627129</v>
      </c>
      <c r="C24" s="11" t="s">
        <v>20</v>
      </c>
    </row>
    <row r="25" spans="1:3" x14ac:dyDescent="0.35">
      <c r="A25" s="18" t="s">
        <v>48</v>
      </c>
      <c r="B25" s="12">
        <v>551273</v>
      </c>
      <c r="C25" s="11" t="s">
        <v>7</v>
      </c>
    </row>
    <row r="26" spans="1:3" x14ac:dyDescent="0.35">
      <c r="A26" s="18" t="s">
        <v>49</v>
      </c>
      <c r="B26" s="12">
        <v>144000</v>
      </c>
      <c r="C26" s="11" t="s">
        <v>7</v>
      </c>
    </row>
    <row r="27" spans="1:3" x14ac:dyDescent="0.35">
      <c r="A27" s="18" t="s">
        <v>50</v>
      </c>
      <c r="B27" s="12">
        <v>100000</v>
      </c>
      <c r="C27" s="11" t="s">
        <v>13</v>
      </c>
    </row>
    <row r="28" spans="1:3" x14ac:dyDescent="0.35">
      <c r="A28" s="18" t="s">
        <v>51</v>
      </c>
      <c r="B28" s="12">
        <v>1499625</v>
      </c>
      <c r="C28" s="11" t="s">
        <v>7</v>
      </c>
    </row>
    <row r="29" spans="1:3" x14ac:dyDescent="0.35">
      <c r="A29" s="18" t="s">
        <v>52</v>
      </c>
      <c r="B29" s="12">
        <v>293678</v>
      </c>
      <c r="C29" s="11" t="s">
        <v>53</v>
      </c>
    </row>
    <row r="30" spans="1:3" x14ac:dyDescent="0.35">
      <c r="A30" s="18" t="s">
        <v>54</v>
      </c>
      <c r="B30" s="12">
        <v>619167</v>
      </c>
      <c r="C30" s="11" t="s">
        <v>46</v>
      </c>
    </row>
    <row r="31" spans="1:3" x14ac:dyDescent="0.35">
      <c r="A31" s="18" t="s">
        <v>55</v>
      </c>
      <c r="B31" s="12">
        <v>638000</v>
      </c>
      <c r="C31" s="11" t="s">
        <v>20</v>
      </c>
    </row>
    <row r="32" spans="1:3" x14ac:dyDescent="0.35">
      <c r="A32" s="18" t="s">
        <v>56</v>
      </c>
      <c r="B32" s="12">
        <v>785482</v>
      </c>
      <c r="C32" s="11" t="s">
        <v>20</v>
      </c>
    </row>
    <row r="33" spans="1:3" x14ac:dyDescent="0.35">
      <c r="A33" s="18" t="s">
        <v>57</v>
      </c>
      <c r="B33" s="12">
        <v>594360</v>
      </c>
      <c r="C33" s="11" t="s">
        <v>20</v>
      </c>
    </row>
    <row r="34" spans="1:3" x14ac:dyDescent="0.35">
      <c r="A34" s="18" t="s">
        <v>58</v>
      </c>
      <c r="B34" s="12">
        <v>638847</v>
      </c>
      <c r="C34" s="11" t="s">
        <v>59</v>
      </c>
    </row>
    <row r="35" spans="1:3" x14ac:dyDescent="0.35">
      <c r="A35" s="18" t="s">
        <v>60</v>
      </c>
      <c r="B35" s="12">
        <v>612496</v>
      </c>
      <c r="C35" s="11" t="s">
        <v>7</v>
      </c>
    </row>
    <row r="36" spans="1:3" x14ac:dyDescent="0.35">
      <c r="A36" s="18" t="s">
        <v>61</v>
      </c>
      <c r="B36" s="12">
        <v>1187092</v>
      </c>
      <c r="C36" s="11" t="s">
        <v>46</v>
      </c>
    </row>
    <row r="37" spans="1:3" x14ac:dyDescent="0.35">
      <c r="A37" s="18" t="s">
        <v>62</v>
      </c>
      <c r="B37" s="12">
        <v>858554</v>
      </c>
      <c r="C37" s="11" t="s">
        <v>46</v>
      </c>
    </row>
    <row r="38" spans="1:3" x14ac:dyDescent="0.35">
      <c r="A38" s="18" t="s">
        <v>63</v>
      </c>
      <c r="B38" s="12">
        <v>798333</v>
      </c>
      <c r="C38" s="11" t="s">
        <v>7</v>
      </c>
    </row>
    <row r="39" spans="1:3" x14ac:dyDescent="0.35">
      <c r="A39" s="18" t="s">
        <v>64</v>
      </c>
      <c r="B39" s="12">
        <v>464917</v>
      </c>
      <c r="C39" s="11" t="s">
        <v>20</v>
      </c>
    </row>
    <row r="40" spans="1:3" x14ac:dyDescent="0.35">
      <c r="A40" s="18" t="s">
        <v>65</v>
      </c>
      <c r="B40" s="12">
        <v>136000</v>
      </c>
      <c r="C40" s="11" t="s">
        <v>7</v>
      </c>
    </row>
    <row r="41" spans="1:3" x14ac:dyDescent="0.35">
      <c r="A41" s="18" t="s">
        <v>66</v>
      </c>
      <c r="B41" s="12">
        <v>184000</v>
      </c>
      <c r="C41" s="11" t="s">
        <v>46</v>
      </c>
    </row>
    <row r="42" spans="1:3" x14ac:dyDescent="0.35">
      <c r="A42" s="18" t="s">
        <v>67</v>
      </c>
      <c r="B42" s="12">
        <v>787400</v>
      </c>
      <c r="C42" s="11" t="s">
        <v>46</v>
      </c>
    </row>
    <row r="43" spans="1:3" x14ac:dyDescent="0.35">
      <c r="A43" s="18" t="s">
        <v>68</v>
      </c>
      <c r="B43" s="12">
        <v>718691</v>
      </c>
      <c r="C43" s="11" t="s">
        <v>20</v>
      </c>
    </row>
    <row r="44" spans="1:3" x14ac:dyDescent="0.35">
      <c r="A44" s="18" t="s">
        <v>69</v>
      </c>
      <c r="B44" s="12">
        <v>516080</v>
      </c>
      <c r="C44" s="11" t="s">
        <v>7</v>
      </c>
    </row>
    <row r="45" spans="1:3" x14ac:dyDescent="0.35">
      <c r="A45" s="18" t="s">
        <v>70</v>
      </c>
      <c r="B45" s="12">
        <v>516080</v>
      </c>
      <c r="C45" s="11" t="s">
        <v>7</v>
      </c>
    </row>
    <row r="46" spans="1:3" x14ac:dyDescent="0.35">
      <c r="A46" s="18" t="s">
        <v>71</v>
      </c>
      <c r="B46" s="12">
        <v>1183163</v>
      </c>
      <c r="C46" s="11" t="s">
        <v>19</v>
      </c>
    </row>
    <row r="47" spans="1:3" x14ac:dyDescent="0.35">
      <c r="A47" s="18" t="s">
        <v>72</v>
      </c>
      <c r="B47" s="12">
        <v>265000</v>
      </c>
      <c r="C47" s="11" t="s">
        <v>20</v>
      </c>
    </row>
    <row r="48" spans="1:3" x14ac:dyDescent="0.35">
      <c r="A48" s="18" t="s">
        <v>73</v>
      </c>
      <c r="B48" s="12">
        <v>869935</v>
      </c>
      <c r="C48" s="11" t="s">
        <v>20</v>
      </c>
    </row>
    <row r="49" spans="1:3" x14ac:dyDescent="0.35">
      <c r="A49" s="18" t="s">
        <v>74</v>
      </c>
      <c r="B49" s="12">
        <v>926185</v>
      </c>
      <c r="C49" s="11" t="s">
        <v>7</v>
      </c>
    </row>
    <row r="50" spans="1:3" x14ac:dyDescent="0.35">
      <c r="A50" s="18" t="s">
        <v>75</v>
      </c>
      <c r="B50" s="12">
        <v>1453125</v>
      </c>
      <c r="C50" s="11" t="s">
        <v>20</v>
      </c>
    </row>
    <row r="51" spans="1:3" x14ac:dyDescent="0.35">
      <c r="A51" s="7" t="s">
        <v>26</v>
      </c>
      <c r="B51" s="13">
        <f>SUM(B2:B50)</f>
        <v>34233883</v>
      </c>
      <c r="C51" s="7"/>
    </row>
  </sheetData>
  <autoFilter ref="A1:C52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A30" sqref="A30"/>
    </sheetView>
  </sheetViews>
  <sheetFormatPr defaultColWidth="9.1796875" defaultRowHeight="15.5" x14ac:dyDescent="0.35"/>
  <cols>
    <col min="1" max="1" width="30.453125" style="15" customWidth="1"/>
    <col min="2" max="2" width="40.54296875" style="15" customWidth="1"/>
    <col min="3" max="16384" width="9.1796875" style="8"/>
  </cols>
  <sheetData>
    <row r="1" spans="1:2" x14ac:dyDescent="0.35">
      <c r="A1" s="7" t="s">
        <v>76</v>
      </c>
      <c r="B1" s="7" t="s">
        <v>1</v>
      </c>
    </row>
    <row r="2" spans="1:2" x14ac:dyDescent="0.35">
      <c r="A2" s="18" t="s">
        <v>77</v>
      </c>
      <c r="B2" s="12">
        <v>1000000</v>
      </c>
    </row>
    <row r="3" spans="1:2" x14ac:dyDescent="0.35">
      <c r="A3" s="18" t="s">
        <v>78</v>
      </c>
      <c r="B3" s="12">
        <v>536215</v>
      </c>
    </row>
    <row r="4" spans="1:2" x14ac:dyDescent="0.35">
      <c r="A4" s="18" t="s">
        <v>79</v>
      </c>
      <c r="B4" s="12">
        <v>1000000</v>
      </c>
    </row>
    <row r="5" spans="1:2" x14ac:dyDescent="0.35">
      <c r="A5" s="18" t="s">
        <v>80</v>
      </c>
      <c r="B5" s="12">
        <v>1000000</v>
      </c>
    </row>
    <row r="6" spans="1:2" x14ac:dyDescent="0.35">
      <c r="A6" s="18" t="s">
        <v>81</v>
      </c>
      <c r="B6" s="12">
        <v>1000000</v>
      </c>
    </row>
    <row r="7" spans="1:2" x14ac:dyDescent="0.35">
      <c r="A7" s="18" t="s">
        <v>82</v>
      </c>
      <c r="B7" s="12">
        <v>274416</v>
      </c>
    </row>
    <row r="8" spans="1:2" x14ac:dyDescent="0.35">
      <c r="A8" s="18" t="s">
        <v>83</v>
      </c>
      <c r="B8" s="12">
        <v>358623</v>
      </c>
    </row>
    <row r="9" spans="1:2" x14ac:dyDescent="0.35">
      <c r="A9" s="18" t="s">
        <v>84</v>
      </c>
      <c r="B9" s="12">
        <v>624496</v>
      </c>
    </row>
    <row r="10" spans="1:2" x14ac:dyDescent="0.35">
      <c r="A10" s="18" t="s">
        <v>85</v>
      </c>
      <c r="B10" s="12">
        <v>620870</v>
      </c>
    </row>
    <row r="11" spans="1:2" x14ac:dyDescent="0.35">
      <c r="A11" s="18" t="s">
        <v>86</v>
      </c>
      <c r="B11" s="12">
        <v>800000</v>
      </c>
    </row>
    <row r="12" spans="1:2" x14ac:dyDescent="0.35">
      <c r="A12" s="18" t="s">
        <v>87</v>
      </c>
      <c r="B12" s="12">
        <v>946779</v>
      </c>
    </row>
    <row r="13" spans="1:2" x14ac:dyDescent="0.35">
      <c r="A13" s="18" t="s">
        <v>88</v>
      </c>
      <c r="B13" s="12">
        <v>312109</v>
      </c>
    </row>
    <row r="14" spans="1:2" x14ac:dyDescent="0.35">
      <c r="A14" s="18" t="s">
        <v>89</v>
      </c>
      <c r="B14" s="12">
        <v>329500</v>
      </c>
    </row>
    <row r="15" spans="1:2" x14ac:dyDescent="0.35">
      <c r="A15" s="18" t="s">
        <v>90</v>
      </c>
      <c r="B15" s="12">
        <v>451766</v>
      </c>
    </row>
    <row r="16" spans="1:2" x14ac:dyDescent="0.35">
      <c r="A16" s="18" t="s">
        <v>91</v>
      </c>
      <c r="B16" s="12">
        <v>469160</v>
      </c>
    </row>
    <row r="17" spans="1:2" x14ac:dyDescent="0.35">
      <c r="A17" s="18" t="s">
        <v>92</v>
      </c>
      <c r="B17" s="12">
        <v>696000</v>
      </c>
    </row>
    <row r="18" spans="1:2" x14ac:dyDescent="0.35">
      <c r="A18" s="18" t="s">
        <v>93</v>
      </c>
      <c r="B18" s="12">
        <v>238674</v>
      </c>
    </row>
    <row r="19" spans="1:2" x14ac:dyDescent="0.35">
      <c r="A19" s="18" t="s">
        <v>94</v>
      </c>
      <c r="B19" s="12">
        <v>700000</v>
      </c>
    </row>
    <row r="20" spans="1:2" x14ac:dyDescent="0.35">
      <c r="A20" s="18" t="s">
        <v>95</v>
      </c>
      <c r="B20" s="12">
        <v>700000</v>
      </c>
    </row>
    <row r="21" spans="1:2" x14ac:dyDescent="0.35">
      <c r="A21" s="18" t="s">
        <v>96</v>
      </c>
      <c r="B21" s="12">
        <v>580250</v>
      </c>
    </row>
    <row r="22" spans="1:2" x14ac:dyDescent="0.35">
      <c r="A22" s="18" t="s">
        <v>97</v>
      </c>
      <c r="B22" s="12">
        <v>150000</v>
      </c>
    </row>
    <row r="23" spans="1:2" x14ac:dyDescent="0.35">
      <c r="A23" s="18" t="s">
        <v>98</v>
      </c>
      <c r="B23" s="12">
        <v>625000</v>
      </c>
    </row>
    <row r="24" spans="1:2" x14ac:dyDescent="0.35">
      <c r="A24" s="7" t="s">
        <v>26</v>
      </c>
      <c r="B24" s="13">
        <f>SUM(B2:B23)</f>
        <v>13413858</v>
      </c>
    </row>
  </sheetData>
  <autoFilter ref="A1:B24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A27" sqref="A27"/>
    </sheetView>
  </sheetViews>
  <sheetFormatPr defaultColWidth="9.1796875" defaultRowHeight="15.5" x14ac:dyDescent="0.35"/>
  <cols>
    <col min="1" max="1" width="27.453125" style="15" customWidth="1"/>
    <col min="2" max="2" width="33.453125" style="15" customWidth="1"/>
    <col min="3" max="3" width="40.54296875" style="15" customWidth="1"/>
    <col min="4" max="16384" width="9.1796875" style="8"/>
  </cols>
  <sheetData>
    <row r="1" spans="1:3" x14ac:dyDescent="0.35">
      <c r="A1" s="7" t="s">
        <v>76</v>
      </c>
      <c r="B1" s="7" t="s">
        <v>1</v>
      </c>
      <c r="C1" s="7" t="s">
        <v>99</v>
      </c>
    </row>
    <row r="2" spans="1:3" x14ac:dyDescent="0.35">
      <c r="A2" s="18" t="s">
        <v>100</v>
      </c>
      <c r="B2" s="12">
        <v>408305</v>
      </c>
      <c r="C2" s="11" t="s">
        <v>101</v>
      </c>
    </row>
    <row r="3" spans="1:3" x14ac:dyDescent="0.35">
      <c r="A3" s="18" t="s">
        <v>102</v>
      </c>
      <c r="B3" s="12">
        <v>196905</v>
      </c>
      <c r="C3" s="11" t="s">
        <v>103</v>
      </c>
    </row>
    <row r="4" spans="1:3" x14ac:dyDescent="0.35">
      <c r="A4" s="18" t="s">
        <v>104</v>
      </c>
      <c r="B4" s="12">
        <v>493776</v>
      </c>
      <c r="C4" s="11" t="s">
        <v>103</v>
      </c>
    </row>
    <row r="5" spans="1:3" x14ac:dyDescent="0.35">
      <c r="A5" s="7" t="s">
        <v>26</v>
      </c>
      <c r="B5" s="13">
        <f>SUM(B2:B4)</f>
        <v>1098986</v>
      </c>
      <c r="C5" s="7"/>
    </row>
  </sheetData>
  <autoFilter ref="A1:C5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C5" sqref="C5"/>
    </sheetView>
  </sheetViews>
  <sheetFormatPr defaultColWidth="9.1796875" defaultRowHeight="14.5" x14ac:dyDescent="0.35"/>
  <cols>
    <col min="1" max="1" width="13.81640625" style="2" bestFit="1" customWidth="1"/>
    <col min="2" max="2" width="22.1796875" style="2" bestFit="1" customWidth="1"/>
    <col min="3" max="4" width="40.54296875" style="5" customWidth="1"/>
    <col min="5" max="6" width="9.1796875" style="2"/>
    <col min="7" max="7" width="24.1796875" style="2" bestFit="1" customWidth="1"/>
    <col min="8" max="8" width="26.54296875" style="2" bestFit="1" customWidth="1"/>
    <col min="9" max="9" width="12.453125" style="2" bestFit="1" customWidth="1"/>
    <col min="10" max="10" width="13.453125" style="2" bestFit="1" customWidth="1"/>
    <col min="11" max="16384" width="9.1796875" style="2"/>
  </cols>
  <sheetData>
    <row r="1" spans="1:4" x14ac:dyDescent="0.35">
      <c r="A1" s="4" t="s">
        <v>0</v>
      </c>
      <c r="B1" s="4" t="s">
        <v>1</v>
      </c>
      <c r="C1" s="4" t="s">
        <v>105</v>
      </c>
      <c r="D1" s="4" t="s">
        <v>106</v>
      </c>
    </row>
    <row r="2" spans="1:4" ht="31" x14ac:dyDescent="0.35">
      <c r="A2" s="1" t="s">
        <v>107</v>
      </c>
      <c r="B2" s="6">
        <v>197339</v>
      </c>
      <c r="C2" s="3" t="s">
        <v>108</v>
      </c>
      <c r="D2" s="3" t="s">
        <v>109</v>
      </c>
    </row>
    <row r="3" spans="1:4" ht="46.5" x14ac:dyDescent="0.35">
      <c r="A3" s="1" t="s">
        <v>110</v>
      </c>
      <c r="B3" s="6">
        <v>87000</v>
      </c>
      <c r="C3" s="3" t="s">
        <v>111</v>
      </c>
      <c r="D3" s="3" t="s">
        <v>112</v>
      </c>
    </row>
    <row r="4" spans="1:4" ht="31" x14ac:dyDescent="0.35">
      <c r="A4" s="1" t="s">
        <v>107</v>
      </c>
      <c r="B4" s="6">
        <v>200000</v>
      </c>
      <c r="C4" s="3" t="s">
        <v>113</v>
      </c>
      <c r="D4" s="3" t="s">
        <v>114</v>
      </c>
    </row>
    <row r="5" spans="1:4" ht="46.5" x14ac:dyDescent="0.35">
      <c r="A5" s="1" t="s">
        <v>107</v>
      </c>
      <c r="B5" s="6">
        <v>70691</v>
      </c>
      <c r="C5" s="3" t="s">
        <v>115</v>
      </c>
      <c r="D5" s="3" t="s">
        <v>116</v>
      </c>
    </row>
    <row r="6" spans="1:4" ht="31" x14ac:dyDescent="0.35">
      <c r="A6" s="1" t="s">
        <v>110</v>
      </c>
      <c r="B6" s="6">
        <v>180000</v>
      </c>
      <c r="C6" s="3" t="s">
        <v>117</v>
      </c>
      <c r="D6" s="3" t="s">
        <v>118</v>
      </c>
    </row>
    <row r="7" spans="1:4" ht="46.5" x14ac:dyDescent="0.35">
      <c r="A7" s="1" t="s">
        <v>107</v>
      </c>
      <c r="B7" s="6">
        <v>200000</v>
      </c>
      <c r="C7" s="3" t="s">
        <v>119</v>
      </c>
      <c r="D7" s="3" t="s">
        <v>120</v>
      </c>
    </row>
    <row r="8" spans="1:4" s="8" customFormat="1" ht="15.5" x14ac:dyDescent="0.35">
      <c r="A8" s="7" t="s">
        <v>26</v>
      </c>
      <c r="B8" s="9">
        <f>SUM(B2:B7)</f>
        <v>935030</v>
      </c>
      <c r="C8" s="7"/>
      <c r="D8" s="7"/>
    </row>
  </sheetData>
  <autoFilter ref="A1:D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workbookViewId="0">
      <selection activeCell="J11" sqref="J11"/>
    </sheetView>
  </sheetViews>
  <sheetFormatPr defaultColWidth="9.1796875" defaultRowHeight="15.5" x14ac:dyDescent="0.35"/>
  <cols>
    <col min="1" max="1" width="5.54296875" style="15" bestFit="1" customWidth="1"/>
    <col min="2" max="2" width="14.453125" style="15" bestFit="1" customWidth="1"/>
    <col min="3" max="3" width="23.81640625" style="15" bestFit="1" customWidth="1"/>
    <col min="4" max="4" width="74.81640625" style="15" bestFit="1" customWidth="1"/>
    <col min="5" max="16384" width="9.1796875" style="8"/>
  </cols>
  <sheetData>
    <row r="1" spans="1:4" x14ac:dyDescent="0.35">
      <c r="A1" s="7" t="s">
        <v>121</v>
      </c>
      <c r="B1" s="7" t="s">
        <v>0</v>
      </c>
      <c r="C1" s="7" t="s">
        <v>1</v>
      </c>
      <c r="D1" s="7" t="s">
        <v>2</v>
      </c>
    </row>
    <row r="2" spans="1:4" x14ac:dyDescent="0.35">
      <c r="A2" s="11">
        <v>2021</v>
      </c>
      <c r="B2" s="11" t="s">
        <v>122</v>
      </c>
      <c r="C2" s="12">
        <v>50000</v>
      </c>
      <c r="D2" s="11" t="s">
        <v>123</v>
      </c>
    </row>
    <row r="3" spans="1:4" x14ac:dyDescent="0.35">
      <c r="A3" s="11">
        <v>2021</v>
      </c>
      <c r="B3" s="11" t="s">
        <v>122</v>
      </c>
      <c r="C3" s="12">
        <v>50000</v>
      </c>
      <c r="D3" s="11" t="s">
        <v>123</v>
      </c>
    </row>
    <row r="4" spans="1:4" x14ac:dyDescent="0.35">
      <c r="A4" s="11">
        <v>2021</v>
      </c>
      <c r="B4" s="11" t="s">
        <v>122</v>
      </c>
      <c r="C4" s="12">
        <v>50000</v>
      </c>
      <c r="D4" s="11" t="s">
        <v>123</v>
      </c>
    </row>
    <row r="5" spans="1:4" x14ac:dyDescent="0.35">
      <c r="A5" s="11">
        <v>2021</v>
      </c>
      <c r="B5" s="11" t="s">
        <v>122</v>
      </c>
      <c r="C5" s="12">
        <v>103000</v>
      </c>
      <c r="D5" s="11" t="s">
        <v>124</v>
      </c>
    </row>
    <row r="6" spans="1:4" x14ac:dyDescent="0.35">
      <c r="A6" s="11">
        <v>2021</v>
      </c>
      <c r="B6" s="11" t="s">
        <v>122</v>
      </c>
      <c r="C6" s="12">
        <v>103000</v>
      </c>
      <c r="D6" s="11" t="s">
        <v>124</v>
      </c>
    </row>
    <row r="7" spans="1:4" x14ac:dyDescent="0.35">
      <c r="A7" s="11">
        <v>2021</v>
      </c>
      <c r="B7" s="11" t="s">
        <v>122</v>
      </c>
      <c r="C7" s="12">
        <v>103000</v>
      </c>
      <c r="D7" s="11" t="s">
        <v>124</v>
      </c>
    </row>
    <row r="8" spans="1:4" x14ac:dyDescent="0.35">
      <c r="A8" s="11">
        <v>2021</v>
      </c>
      <c r="B8" s="11" t="s">
        <v>122</v>
      </c>
      <c r="C8" s="12">
        <v>103000</v>
      </c>
      <c r="D8" s="11" t="s">
        <v>124</v>
      </c>
    </row>
    <row r="9" spans="1:4" x14ac:dyDescent="0.35">
      <c r="A9" s="7"/>
      <c r="B9" s="7" t="s">
        <v>26</v>
      </c>
      <c r="C9" s="13">
        <f>SUM(C2:C8)</f>
        <v>562000</v>
      </c>
      <c r="D9" s="7"/>
    </row>
    <row r="10" spans="1:4" x14ac:dyDescent="0.35">
      <c r="A10" s="11">
        <v>2022</v>
      </c>
      <c r="B10" s="11" t="s">
        <v>122</v>
      </c>
      <c r="C10" s="12">
        <v>70000</v>
      </c>
      <c r="D10" s="11" t="s">
        <v>124</v>
      </c>
    </row>
    <row r="11" spans="1:4" x14ac:dyDescent="0.35">
      <c r="A11" s="11">
        <v>2022</v>
      </c>
      <c r="B11" s="11" t="s">
        <v>122</v>
      </c>
      <c r="C11" s="12">
        <v>70000</v>
      </c>
      <c r="D11" s="11" t="s">
        <v>124</v>
      </c>
    </row>
    <row r="12" spans="1:4" x14ac:dyDescent="0.35">
      <c r="A12" s="11">
        <v>2022</v>
      </c>
      <c r="B12" s="11" t="s">
        <v>122</v>
      </c>
      <c r="C12" s="12">
        <v>70000</v>
      </c>
      <c r="D12" s="11" t="s">
        <v>124</v>
      </c>
    </row>
    <row r="13" spans="1:4" x14ac:dyDescent="0.35">
      <c r="A13" s="11">
        <v>2022</v>
      </c>
      <c r="B13" s="11" t="s">
        <v>122</v>
      </c>
      <c r="C13" s="12">
        <v>70000</v>
      </c>
      <c r="D13" s="11" t="s">
        <v>125</v>
      </c>
    </row>
    <row r="14" spans="1:4" x14ac:dyDescent="0.35">
      <c r="A14" s="11">
        <v>2022</v>
      </c>
      <c r="B14" s="11" t="s">
        <v>122</v>
      </c>
      <c r="C14" s="12">
        <v>70000</v>
      </c>
      <c r="D14" s="11" t="s">
        <v>125</v>
      </c>
    </row>
    <row r="15" spans="1:4" x14ac:dyDescent="0.35">
      <c r="A15" s="11">
        <v>2022</v>
      </c>
      <c r="B15" s="11" t="s">
        <v>122</v>
      </c>
      <c r="C15" s="12">
        <v>70000</v>
      </c>
      <c r="D15" s="11" t="s">
        <v>125</v>
      </c>
    </row>
    <row r="16" spans="1:4" x14ac:dyDescent="0.35">
      <c r="A16" s="11">
        <v>2022</v>
      </c>
      <c r="B16" s="11" t="s">
        <v>122</v>
      </c>
      <c r="C16" s="12">
        <v>70000</v>
      </c>
      <c r="D16" s="11" t="s">
        <v>125</v>
      </c>
    </row>
    <row r="17" spans="1:4" x14ac:dyDescent="0.35">
      <c r="A17" s="11">
        <v>2022</v>
      </c>
      <c r="B17" s="11" t="s">
        <v>122</v>
      </c>
      <c r="C17" s="12">
        <v>70000</v>
      </c>
      <c r="D17" s="11" t="s">
        <v>125</v>
      </c>
    </row>
    <row r="18" spans="1:4" x14ac:dyDescent="0.35">
      <c r="A18" s="11">
        <v>2022</v>
      </c>
      <c r="B18" s="11" t="s">
        <v>122</v>
      </c>
      <c r="C18" s="12">
        <v>30000</v>
      </c>
      <c r="D18" s="11" t="s">
        <v>126</v>
      </c>
    </row>
    <row r="19" spans="1:4" x14ac:dyDescent="0.35">
      <c r="A19" s="11">
        <v>2022</v>
      </c>
      <c r="B19" s="11" t="s">
        <v>122</v>
      </c>
      <c r="C19" s="12">
        <v>30000</v>
      </c>
      <c r="D19" s="11" t="s">
        <v>126</v>
      </c>
    </row>
    <row r="20" spans="1:4" x14ac:dyDescent="0.35">
      <c r="A20" s="11">
        <v>2022</v>
      </c>
      <c r="B20" s="11" t="s">
        <v>122</v>
      </c>
      <c r="C20" s="12">
        <v>30000</v>
      </c>
      <c r="D20" s="11" t="s">
        <v>126</v>
      </c>
    </row>
    <row r="21" spans="1:4" x14ac:dyDescent="0.35">
      <c r="A21" s="11">
        <v>2022</v>
      </c>
      <c r="B21" s="11" t="s">
        <v>122</v>
      </c>
      <c r="C21" s="12">
        <v>30000</v>
      </c>
      <c r="D21" s="11" t="s">
        <v>126</v>
      </c>
    </row>
    <row r="22" spans="1:4" x14ac:dyDescent="0.35">
      <c r="A22" s="11">
        <v>2022</v>
      </c>
      <c r="B22" s="11" t="s">
        <v>122</v>
      </c>
      <c r="C22" s="12">
        <v>30000</v>
      </c>
      <c r="D22" s="11" t="s">
        <v>126</v>
      </c>
    </row>
    <row r="23" spans="1:4" x14ac:dyDescent="0.35">
      <c r="A23" s="11">
        <v>2022</v>
      </c>
      <c r="B23" s="11" t="s">
        <v>122</v>
      </c>
      <c r="C23" s="12">
        <v>30000</v>
      </c>
      <c r="D23" s="11" t="s">
        <v>126</v>
      </c>
    </row>
    <row r="24" spans="1:4" x14ac:dyDescent="0.35">
      <c r="A24" s="11">
        <v>2022</v>
      </c>
      <c r="B24" s="11" t="s">
        <v>122</v>
      </c>
      <c r="C24" s="12">
        <v>30000</v>
      </c>
      <c r="D24" s="11" t="s">
        <v>126</v>
      </c>
    </row>
    <row r="25" spans="1:4" x14ac:dyDescent="0.35">
      <c r="A25" s="11">
        <v>2022</v>
      </c>
      <c r="B25" s="11" t="s">
        <v>122</v>
      </c>
      <c r="C25" s="12">
        <v>30000</v>
      </c>
      <c r="D25" s="11" t="s">
        <v>126</v>
      </c>
    </row>
    <row r="26" spans="1:4" x14ac:dyDescent="0.35">
      <c r="A26" s="11">
        <v>2022</v>
      </c>
      <c r="B26" s="11" t="s">
        <v>122</v>
      </c>
      <c r="C26" s="12">
        <v>30000</v>
      </c>
      <c r="D26" s="11" t="s">
        <v>126</v>
      </c>
    </row>
    <row r="27" spans="1:4" x14ac:dyDescent="0.35">
      <c r="A27" s="11">
        <v>2022</v>
      </c>
      <c r="B27" s="11" t="s">
        <v>122</v>
      </c>
      <c r="C27" s="12">
        <v>30000</v>
      </c>
      <c r="D27" s="11" t="s">
        <v>126</v>
      </c>
    </row>
    <row r="28" spans="1:4" x14ac:dyDescent="0.35">
      <c r="A28" s="11">
        <v>2022</v>
      </c>
      <c r="B28" s="11" t="s">
        <v>122</v>
      </c>
      <c r="C28" s="12">
        <v>54990</v>
      </c>
      <c r="D28" s="11" t="s">
        <v>127</v>
      </c>
    </row>
    <row r="29" spans="1:4" x14ac:dyDescent="0.35">
      <c r="A29" s="11">
        <v>2022</v>
      </c>
      <c r="B29" s="11" t="s">
        <v>122</v>
      </c>
      <c r="C29" s="12">
        <v>70000</v>
      </c>
      <c r="D29" s="11" t="s">
        <v>127</v>
      </c>
    </row>
    <row r="30" spans="1:4" s="14" customFormat="1" ht="15" x14ac:dyDescent="0.3">
      <c r="A30" s="7"/>
      <c r="B30" s="7" t="s">
        <v>26</v>
      </c>
      <c r="C30" s="13">
        <f>SUM(C10:C29)</f>
        <v>984990</v>
      </c>
      <c r="D30" s="7"/>
    </row>
  </sheetData>
  <autoFilter ref="B1:D29" xr:uid="{00000000-0009-0000-0000-000004000000}">
    <sortState xmlns:xlrd2="http://schemas.microsoft.com/office/spreadsheetml/2017/richdata2" ref="B2:D21">
      <sortCondition ref="D1:D2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>
      <selection activeCell="C1" sqref="C1"/>
    </sheetView>
  </sheetViews>
  <sheetFormatPr defaultColWidth="9.1796875" defaultRowHeight="15.5" x14ac:dyDescent="0.35"/>
  <cols>
    <col min="1" max="1" width="47.453125" style="15" bestFit="1" customWidth="1"/>
    <col min="2" max="2" width="32.81640625" style="15" customWidth="1"/>
    <col min="3" max="3" width="31.81640625" style="15" customWidth="1"/>
    <col min="4" max="4" width="34.81640625" style="15" customWidth="1"/>
    <col min="5" max="16384" width="9.1796875" style="8"/>
  </cols>
  <sheetData>
    <row r="1" spans="1:4" x14ac:dyDescent="0.35">
      <c r="A1" s="7" t="s">
        <v>128</v>
      </c>
      <c r="B1" s="7" t="s">
        <v>129</v>
      </c>
      <c r="C1" s="7" t="s">
        <v>130</v>
      </c>
      <c r="D1" s="19" t="s">
        <v>1</v>
      </c>
    </row>
    <row r="2" spans="1:4" x14ac:dyDescent="0.35">
      <c r="A2" s="11" t="s">
        <v>131</v>
      </c>
      <c r="B2" s="21">
        <v>75000</v>
      </c>
      <c r="C2" s="20">
        <v>21</v>
      </c>
      <c r="D2" s="21">
        <v>1575000</v>
      </c>
    </row>
    <row r="3" spans="1:4" x14ac:dyDescent="0.35">
      <c r="A3" s="11" t="s">
        <v>132</v>
      </c>
      <c r="B3" s="21">
        <v>50000</v>
      </c>
      <c r="C3" s="20">
        <v>10</v>
      </c>
      <c r="D3" s="21">
        <v>500000</v>
      </c>
    </row>
    <row r="4" spans="1:4" x14ac:dyDescent="0.35">
      <c r="A4" s="11" t="s">
        <v>133</v>
      </c>
      <c r="B4" s="21">
        <v>25000</v>
      </c>
      <c r="C4" s="20">
        <v>1</v>
      </c>
      <c r="D4" s="21">
        <v>25000</v>
      </c>
    </row>
    <row r="5" spans="1:4" s="14" customFormat="1" ht="15" x14ac:dyDescent="0.3">
      <c r="A5" s="7" t="s">
        <v>26</v>
      </c>
      <c r="B5" s="7"/>
      <c r="C5" s="7">
        <f>SUM(C2:C4)</f>
        <v>32</v>
      </c>
      <c r="D5" s="19">
        <f>SUM(D2:D4)</f>
        <v>2100000</v>
      </c>
    </row>
    <row r="6" spans="1:4" x14ac:dyDescent="0.35">
      <c r="C6" s="16"/>
    </row>
    <row r="7" spans="1:4" x14ac:dyDescent="0.35">
      <c r="C7" s="16"/>
    </row>
    <row r="8" spans="1:4" x14ac:dyDescent="0.35">
      <c r="C8" s="16"/>
    </row>
    <row r="9" spans="1:4" x14ac:dyDescent="0.35">
      <c r="C9" s="16"/>
    </row>
    <row r="10" spans="1:4" x14ac:dyDescent="0.35">
      <c r="C10" s="16"/>
    </row>
    <row r="11" spans="1:4" x14ac:dyDescent="0.35">
      <c r="C11" s="16"/>
    </row>
    <row r="12" spans="1:4" x14ac:dyDescent="0.35">
      <c r="C12" s="16"/>
    </row>
    <row r="13" spans="1:4" x14ac:dyDescent="0.35">
      <c r="C13" s="16"/>
    </row>
    <row r="14" spans="1:4" x14ac:dyDescent="0.35">
      <c r="C14" s="16"/>
    </row>
  </sheetData>
  <autoFilter ref="A1:D5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F49B4-E3D5-4A4E-B8B7-75BB70E2FEFD}">
  <dimension ref="A1:D17"/>
  <sheetViews>
    <sheetView zoomScale="115" zoomScaleNormal="115" workbookViewId="0">
      <selection activeCell="C9" sqref="C9"/>
    </sheetView>
  </sheetViews>
  <sheetFormatPr defaultColWidth="9.1796875" defaultRowHeight="15.5" x14ac:dyDescent="0.35"/>
  <cols>
    <col min="1" max="1" width="47.453125" style="15" bestFit="1" customWidth="1"/>
    <col min="2" max="2" width="32.81640625" style="15" customWidth="1"/>
    <col min="3" max="3" width="31.81640625" style="15" customWidth="1"/>
    <col min="4" max="4" width="34.81640625" style="15" customWidth="1"/>
    <col min="5" max="16384" width="9.1796875" style="8"/>
  </cols>
  <sheetData>
    <row r="1" spans="1:4" x14ac:dyDescent="0.35">
      <c r="A1" s="7" t="s">
        <v>121</v>
      </c>
      <c r="B1" s="7" t="s">
        <v>134</v>
      </c>
      <c r="C1" s="7" t="s">
        <v>130</v>
      </c>
      <c r="D1" s="19" t="s">
        <v>1</v>
      </c>
    </row>
    <row r="2" spans="1:4" x14ac:dyDescent="0.35">
      <c r="A2" s="11">
        <v>2021</v>
      </c>
      <c r="B2" s="21" t="s">
        <v>135</v>
      </c>
      <c r="C2" s="20">
        <v>20</v>
      </c>
      <c r="D2" s="22">
        <v>218800</v>
      </c>
    </row>
    <row r="3" spans="1:4" x14ac:dyDescent="0.35">
      <c r="A3" s="11">
        <v>2021</v>
      </c>
      <c r="B3" s="21" t="s">
        <v>136</v>
      </c>
      <c r="C3" s="20">
        <v>23</v>
      </c>
      <c r="D3" s="22">
        <v>251620</v>
      </c>
    </row>
    <row r="4" spans="1:4" x14ac:dyDescent="0.35">
      <c r="A4" s="11">
        <v>2021</v>
      </c>
      <c r="B4" s="21" t="s">
        <v>137</v>
      </c>
      <c r="C4" s="20">
        <v>0</v>
      </c>
      <c r="D4" s="22">
        <v>0</v>
      </c>
    </row>
    <row r="5" spans="1:4" x14ac:dyDescent="0.35">
      <c r="A5" s="11">
        <v>2022</v>
      </c>
      <c r="B5" s="21" t="s">
        <v>135</v>
      </c>
      <c r="C5" s="20">
        <v>8</v>
      </c>
      <c r="D5" s="22">
        <v>87520</v>
      </c>
    </row>
    <row r="6" spans="1:4" x14ac:dyDescent="0.35">
      <c r="A6" s="11">
        <v>2022</v>
      </c>
      <c r="B6" s="21" t="s">
        <v>136</v>
      </c>
      <c r="C6" s="20">
        <v>2</v>
      </c>
      <c r="D6" s="22">
        <v>67128</v>
      </c>
    </row>
    <row r="7" spans="1:4" x14ac:dyDescent="0.35">
      <c r="A7" s="11">
        <v>2022</v>
      </c>
      <c r="B7" s="21" t="s">
        <v>137</v>
      </c>
      <c r="C7" s="20">
        <v>23</v>
      </c>
      <c r="D7" s="22">
        <v>251615</v>
      </c>
    </row>
    <row r="8" spans="1:4" s="14" customFormat="1" ht="15" x14ac:dyDescent="0.3">
      <c r="A8" s="7" t="s">
        <v>26</v>
      </c>
      <c r="B8" s="7"/>
      <c r="C8" s="23">
        <f>SUM(C2:C7)</f>
        <v>76</v>
      </c>
      <c r="D8" s="19">
        <f>SUM(D2:D7)</f>
        <v>876683</v>
      </c>
    </row>
    <row r="9" spans="1:4" x14ac:dyDescent="0.35">
      <c r="C9" s="16"/>
    </row>
    <row r="10" spans="1:4" x14ac:dyDescent="0.35">
      <c r="C10" s="16"/>
    </row>
    <row r="11" spans="1:4" x14ac:dyDescent="0.35">
      <c r="C11" s="16"/>
    </row>
    <row r="12" spans="1:4" x14ac:dyDescent="0.35">
      <c r="C12" s="16"/>
    </row>
    <row r="13" spans="1:4" x14ac:dyDescent="0.35">
      <c r="C13" s="16"/>
    </row>
    <row r="14" spans="1:4" x14ac:dyDescent="0.35">
      <c r="C14" s="16"/>
    </row>
    <row r="15" spans="1:4" x14ac:dyDescent="0.35">
      <c r="C15" s="16"/>
    </row>
    <row r="16" spans="1:4" x14ac:dyDescent="0.35">
      <c r="C16" s="16"/>
    </row>
    <row r="17" spans="3:3" x14ac:dyDescent="0.35">
      <c r="C17" s="16"/>
    </row>
  </sheetData>
  <autoFilter ref="A1:D8" xr:uid="{00000000-0009-0000-0000-000005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Telkes Mária</vt:lpstr>
      <vt:lpstr>Zöld udvar</vt:lpstr>
      <vt:lpstr>Gang- és homlokzatzöldítés</vt:lpstr>
      <vt:lpstr>Fogadj örökbe egy közteret</vt:lpstr>
      <vt:lpstr>"Tedd le a kocsit"</vt:lpstr>
      <vt:lpstr>Ifjúsági kerékpáros támogatás</vt:lpstr>
      <vt:lpstr>Komposztláda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Mária</dc:creator>
  <cp:keywords/>
  <dc:description/>
  <cp:lastModifiedBy>Munkahely</cp:lastModifiedBy>
  <cp:revision/>
  <dcterms:created xsi:type="dcterms:W3CDTF">2023-01-19T12:37:54Z</dcterms:created>
  <dcterms:modified xsi:type="dcterms:W3CDTF">2023-03-10T11:27:22Z</dcterms:modified>
  <cp:category/>
  <cp:contentStatus/>
</cp:coreProperties>
</file>