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tikorrupciós intézkedési terv\HONLAP\V. Gazdálkodási adatok\V-3 társasházak\"/>
    </mc:Choice>
  </mc:AlternateContent>
  <xr:revisionPtr revIDLastSave="0" documentId="13_ncr:1_{A835C8CC-5F65-48C4-8900-018C58A13AB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Életveszély elhárítása" sheetId="9" r:id="rId1"/>
    <sheet name="Felvonóépítés és -felújítás" sheetId="10" r:id="rId2"/>
    <sheet name="Homlokzatfelújítás" sheetId="11" r:id="rId3"/>
    <sheet name="Telkes Mária pályázat" sheetId="12" r:id="rId4"/>
  </sheets>
  <definedNames>
    <definedName name="_xlnm._FilterDatabase" localSheetId="0" hidden="1">'Életveszély elhárítása'!$A$2:$E$56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2" l="1"/>
  <c r="F25" i="11"/>
  <c r="E25" i="11"/>
  <c r="F24" i="10"/>
  <c r="E24" i="10"/>
  <c r="E56" i="9"/>
  <c r="F56" i="9"/>
</calcChain>
</file>

<file path=xl/sharedStrings.xml><?xml version="1.0" encoding="utf-8"?>
<sst xmlns="http://schemas.openxmlformats.org/spreadsheetml/2006/main" count="265" uniqueCount="222">
  <si>
    <t>Munkanem</t>
  </si>
  <si>
    <t>József körút 18.</t>
  </si>
  <si>
    <t>Bizottsági ülés dátuma</t>
  </si>
  <si>
    <t>Társasház</t>
  </si>
  <si>
    <t>Összesen</t>
  </si>
  <si>
    <t>Diószegi Sámuel u. 16.</t>
  </si>
  <si>
    <t>Lujza u. 1/C</t>
  </si>
  <si>
    <t>Vissza nem térítendő támogatás</t>
  </si>
  <si>
    <t>Visszatérítendő kamatmentes kölcsöntámogatás</t>
  </si>
  <si>
    <t>függőfolyosó felújítása</t>
  </si>
  <si>
    <t>Baross tér 9.</t>
  </si>
  <si>
    <t>gázhálózat felújítása</t>
  </si>
  <si>
    <t>József u. 46.</t>
  </si>
  <si>
    <t>Életveszély elhárítása 2024</t>
  </si>
  <si>
    <t>Baross u. 88.</t>
  </si>
  <si>
    <t xml:space="preserve">Delej u. 51. </t>
  </si>
  <si>
    <t>Baross u. 102.</t>
  </si>
  <si>
    <t>Fiumei út 21-23.</t>
  </si>
  <si>
    <t>Baross u. 80.</t>
  </si>
  <si>
    <t>II. János Pál pápa tér 11.</t>
  </si>
  <si>
    <t>Nagy Fuvaros u. 22-24.</t>
  </si>
  <si>
    <t>Szigony u. 16/B</t>
  </si>
  <si>
    <t>Baross u. 109.</t>
  </si>
  <si>
    <t>Horánszky u. 1.</t>
  </si>
  <si>
    <t>Vas u. 7.</t>
  </si>
  <si>
    <t>ledőlt, életveszélyes tűzfal helyreállítása</t>
  </si>
  <si>
    <t>tetőrész felújítása (110 nm)</t>
  </si>
  <si>
    <t>csatlakozó gázvezeték kiváltása</t>
  </si>
  <si>
    <t>pincei és földszinti födémek részleges javítása</t>
  </si>
  <si>
    <t>belső udvari homlokzat és előtető veszélyelhárítási munkái</t>
  </si>
  <si>
    <t>tetőszerkezet megerősítése, javítása és külső homlokzat veszélytelenítése</t>
  </si>
  <si>
    <t>homlokzati erkély veszélytelenítése, kőlemezek aládúcolása, erkély acélkonzolok helyreállítása</t>
  </si>
  <si>
    <t>gázhálózat felújítás</t>
  </si>
  <si>
    <t>gázvezeték csere gázkizárás miatt</t>
  </si>
  <si>
    <t>aládúcolt függőfolyosó-szakasz felújítása mindhárom szinten, dúcolat teljes megszüntetésével</t>
  </si>
  <si>
    <t>méretlen gázvezeték tömörré tétele</t>
  </si>
  <si>
    <r>
      <t>dúcok kiváltása, függőfoly</t>
    </r>
    <r>
      <rPr>
        <sz val="12"/>
        <rFont val="Times New Roman"/>
        <family val="1"/>
        <charset val="238"/>
      </rPr>
      <t>osók veszélytelenítése és felújítása II. ütem</t>
    </r>
  </si>
  <si>
    <t>elektromos hálózat cseréje</t>
  </si>
  <si>
    <t>erkélyek megerősítése</t>
  </si>
  <si>
    <t>II. János Pál pápa tér 6.</t>
  </si>
  <si>
    <t xml:space="preserve"> utcafronti homlokzat felújítása</t>
  </si>
  <si>
    <t>Baross u. 43.</t>
  </si>
  <si>
    <t>károsodott födémmező elbontása és új monolit vasbeton födém építése</t>
  </si>
  <si>
    <t>fsz. 4. sz. ingatlan nyíláskiváltóinak biztosítása</t>
  </si>
  <si>
    <t>Népszínház u. 45.</t>
  </si>
  <si>
    <t>függőfolyosók megerősítése, szerkezeti felújítása</t>
  </si>
  <si>
    <t>Kőris u. 24.</t>
  </si>
  <si>
    <t>elektromos fővezeték cseréje, felújítása</t>
  </si>
  <si>
    <t>József körút 67.</t>
  </si>
  <si>
    <t>gázvezeték rekonstrukciója</t>
  </si>
  <si>
    <t>Fecske u. 14.</t>
  </si>
  <si>
    <t>Baross tér 4-5.</t>
  </si>
  <si>
    <t>1. emeleti függőfolyosó alátámasztási munkálatai</t>
  </si>
  <si>
    <t xml:space="preserve">Fecske u. 5. </t>
  </si>
  <si>
    <t>függőfolyosó megerősítése, légudvar helyreállítása</t>
  </si>
  <si>
    <t xml:space="preserve">Illés  u. 4.  </t>
  </si>
  <si>
    <t>ereszalja veszélytelenítés, vápa szarufa megerősítés</t>
  </si>
  <si>
    <t>Bauer Sándor u. 12.</t>
  </si>
  <si>
    <t xml:space="preserve">Fecske u. 45. </t>
  </si>
  <si>
    <t>elektromos hálózat felújítása</t>
  </si>
  <si>
    <t xml:space="preserve">Rákóczi tér 10. </t>
  </si>
  <si>
    <t>kémény átépítése</t>
  </si>
  <si>
    <t>Diószegi  Sámuel u. 10/b</t>
  </si>
  <si>
    <t>méretlen gázvezetéken szakaszok cseréje, javítása</t>
  </si>
  <si>
    <t xml:space="preserve">Tavaszmező u. 2.   </t>
  </si>
  <si>
    <t>életveszélyes homlokzati elemek (1. emelet feletti díszítősor, tetőfelépítmények)  veszélytelenítése és a teljes homlokzati vakolat leverése, mint veszélytelenítési munkálatok</t>
  </si>
  <si>
    <t>Lujza u. 3.</t>
  </si>
  <si>
    <t>elektromos fővezeték felújítása</t>
  </si>
  <si>
    <t>Szerdahelyi u. 1.</t>
  </si>
  <si>
    <t>15 db életveszélyes kémény átépítése</t>
  </si>
  <si>
    <t>Bródy Sándor u. 28.</t>
  </si>
  <si>
    <t>fedélszék helyreállítása</t>
  </si>
  <si>
    <t>Nagy Fuvaros u. 18.</t>
  </si>
  <si>
    <t>megrepedt szarufa helyreállítása</t>
  </si>
  <si>
    <t>József körút 30-32.</t>
  </si>
  <si>
    <t>Dobozi u. 27.</t>
  </si>
  <si>
    <t>Bókay János u. 56.</t>
  </si>
  <si>
    <t>Apáthy István utca felőli oldalon kimozdult lábazati kőlapok és Bókay János utca felőli párkánytagozat veszélyes állapotának megszüntetése</t>
  </si>
  <si>
    <t>Krúdy u. 20.</t>
  </si>
  <si>
    <t>tetőszerkezet felújítása a statikai szakvélemény szerint</t>
  </si>
  <si>
    <t>Rákóczi út 23.</t>
  </si>
  <si>
    <t>gázhálózat hibaelhárítási munkálatok</t>
  </si>
  <si>
    <t>Práter u. 71.</t>
  </si>
  <si>
    <t>tető felújítása szakértői kiírás szerint</t>
  </si>
  <si>
    <t>Baross u. 4.</t>
  </si>
  <si>
    <t>elektromos vezetékek életveszélyes állapotának megszüntetése</t>
  </si>
  <si>
    <t>József körút 52-56.</t>
  </si>
  <si>
    <t>erkélyek életveszélyes állapotának megszüntetése</t>
  </si>
  <si>
    <t>Gyulai Pál u. 10.</t>
  </si>
  <si>
    <t>tetőfelújítás - szerkezeti megerősítés és faanyagvédelmi munkák</t>
  </si>
  <si>
    <t>Üllői út 16/A</t>
  </si>
  <si>
    <t>főelosztó és fővezetékrendszer felújítása, mérők szabványosítása</t>
  </si>
  <si>
    <t>Orczy út 42.</t>
  </si>
  <si>
    <t>megnyílt tűzfal felújítása</t>
  </si>
  <si>
    <t>Rákóczi út 59.</t>
  </si>
  <si>
    <t>udvari födém statikai megerősítése, szigetelése, csapadékvíz elvezetés, vízszigetelés</t>
  </si>
  <si>
    <t>József u. 11.</t>
  </si>
  <si>
    <t>Dankó u. 38.</t>
  </si>
  <si>
    <t>Rákóczi út 65.</t>
  </si>
  <si>
    <t>utcai homlokzat mészkőborítás felmérése, meglévők rögzítése, hiányzók pótlása</t>
  </si>
  <si>
    <t>Rákóczi út 27/b</t>
  </si>
  <si>
    <t>magastető és lapostető felújítása, villámvédelem kiépítése, a leszakadt födémszerkezet helyreállítása</t>
  </si>
  <si>
    <t>Csobánc u. 7.</t>
  </si>
  <si>
    <t>lefolyó alapvezeték duguláselhárítása, csőtörések helyreállítása, lefolyó alapvezeték bélelése</t>
  </si>
  <si>
    <t>Práter u. 22.</t>
  </si>
  <si>
    <t>életveszélyes tető javítása</t>
  </si>
  <si>
    <t>Népszínház u. 42-44.</t>
  </si>
  <si>
    <t>felvonó létesítése</t>
  </si>
  <si>
    <t>Dankó u. 29.</t>
  </si>
  <si>
    <t>liftfelújítás</t>
  </si>
  <si>
    <t xml:space="preserve">József u. 41. </t>
  </si>
  <si>
    <t>felvonó felújítása</t>
  </si>
  <si>
    <t>Nap u. 32-34.</t>
  </si>
  <si>
    <t>felvonók felújítása</t>
  </si>
  <si>
    <t>Szűz u. 5-7.</t>
  </si>
  <si>
    <t>személyfelvonó felújítása</t>
  </si>
  <si>
    <t>Tömő u. 40-46.</t>
  </si>
  <si>
    <t>teherlift hajtógép csere, forgókészülékek cseréje, vezérlés és nyomógombok cseréje</t>
  </si>
  <si>
    <t>Orczy út 45.</t>
  </si>
  <si>
    <t>személyfelvonó részleges felújítása</t>
  </si>
  <si>
    <t>Scheiber Sándor u. 3.</t>
  </si>
  <si>
    <t xml:space="preserve">Üllői út 6. - Baross u. 3. </t>
  </si>
  <si>
    <t>személyfelvonó teljes cseréje (meglévő bontása, új tervezése, engedélyezése, gyártása, beszerelése)</t>
  </si>
  <si>
    <t>Bródy Sándor u. 17.</t>
  </si>
  <si>
    <t>fülkei automata ajtó csere</t>
  </si>
  <si>
    <t>Bródy Sándor u. 40.</t>
  </si>
  <si>
    <t>felvonóberendezés hajtómű cseréje</t>
  </si>
  <si>
    <t>Gyulai Pál u. 16.</t>
  </si>
  <si>
    <t>felvonó hajtómű cseréje</t>
  </si>
  <si>
    <t>Corvin köz 6/A</t>
  </si>
  <si>
    <t>Baross u. 87.</t>
  </si>
  <si>
    <t>korrodált lifttorony felújítása</t>
  </si>
  <si>
    <t>Rákóczi út 75.</t>
  </si>
  <si>
    <t>Baross u. 74.</t>
  </si>
  <si>
    <t>Lőrinc pap tér 3.</t>
  </si>
  <si>
    <t>felvonó építés</t>
  </si>
  <si>
    <t>Losonci tér 5. - Práter u. 52.</t>
  </si>
  <si>
    <t>3 db felvonó felújítása</t>
  </si>
  <si>
    <t xml:space="preserve">Harminckettesek tere 4.    </t>
  </si>
  <si>
    <t>felvonó vezérléscsere</t>
  </si>
  <si>
    <t>lift felújítás</t>
  </si>
  <si>
    <t>Kőris Udvarház Társasház - Kőris u. 23-29.</t>
  </si>
  <si>
    <t>felvonó felújítás</t>
  </si>
  <si>
    <t>Felvonóépítési és -felújítási támogatások 2024</t>
  </si>
  <si>
    <t>Százados út 30/B</t>
  </si>
  <si>
    <t>utcai homlokzat felújítása</t>
  </si>
  <si>
    <t>Kőris u. 30.</t>
  </si>
  <si>
    <t>Hungária körút 10/A</t>
  </si>
  <si>
    <t xml:space="preserve">homlokzat felújításhoz szükséges tervdokumentációk elkészítése, engedélyeztetése és árazatlan költségvetés készítése </t>
  </si>
  <si>
    <t>Visi Imre u. 7.</t>
  </si>
  <si>
    <t>utcai homlokzatfelújítás</t>
  </si>
  <si>
    <t xml:space="preserve">Kiss József u. 5. </t>
  </si>
  <si>
    <t xml:space="preserve">homlokzat felújítás </t>
  </si>
  <si>
    <t xml:space="preserve">Kőris u. 3/B </t>
  </si>
  <si>
    <t>utcai homlokzat felújítás és sarokerkély helyreállítási építészeti és tartószerkezeti tervdokumentáció elkészítése</t>
  </si>
  <si>
    <t>Kis Fuvaros u. 5.</t>
  </si>
  <si>
    <t>homlokzatfelújítás első osztópárkányig</t>
  </si>
  <si>
    <t xml:space="preserve">Nagy Fuvaros u. 18. </t>
  </si>
  <si>
    <t>utcai és udvari homlokzat felújításához szükséges tervdokumentációk elkészítése, engedélyeztetése és árazatlan költségvetés készítése</t>
  </si>
  <si>
    <t>Bp. VIII. Józsefvárosi ltp. III/A ütem S-40 jelű épülete - Nap u. 35-41.</t>
  </si>
  <si>
    <t>földszinti homlokzat javítási és felújítási munkálatai</t>
  </si>
  <si>
    <t xml:space="preserve">Magdolna u. 10/B </t>
  </si>
  <si>
    <t xml:space="preserve">Illés u. 16. </t>
  </si>
  <si>
    <t>külső homlokzat felújítása</t>
  </si>
  <si>
    <t>homlokzati erkélykorlátok festése</t>
  </si>
  <si>
    <t>Molnár Ferenc tér 3.</t>
  </si>
  <si>
    <t>teljes utcai homlokzat kivitelezési munkái</t>
  </si>
  <si>
    <t>Mosonyi u. 1.</t>
  </si>
  <si>
    <t>homlokzati terv elkészítése</t>
  </si>
  <si>
    <t xml:space="preserve">Tavaszmező u. 8. </t>
  </si>
  <si>
    <t xml:space="preserve">Baross u. 127.  </t>
  </si>
  <si>
    <t>utcai homlokzatfelújítás saroképület - Baross u. - Szeszgyár u.</t>
  </si>
  <si>
    <t>Tömő u. 32-38.</t>
  </si>
  <si>
    <t>homlokzat felújítás</t>
  </si>
  <si>
    <t>Kőris u. 31.</t>
  </si>
  <si>
    <t>utcai homlokzat - hátsó homlokzat felújítása</t>
  </si>
  <si>
    <t>Szigony u. 1-15., Práter u. 44-50.</t>
  </si>
  <si>
    <t>földszinti homlokzat felújítása - szigetelés javítása, homlokzat vakolása</t>
  </si>
  <si>
    <t xml:space="preserve">Visi Imre u. 14. </t>
  </si>
  <si>
    <t xml:space="preserve">Karácsony Sándor u. 23. </t>
  </si>
  <si>
    <t xml:space="preserve">Szigony u. 10. </t>
  </si>
  <si>
    <t>hátsó fal homlokzatjavítási, felújítási, festési munkálatai</t>
  </si>
  <si>
    <t>Homlokzatfelújítás 2024</t>
  </si>
  <si>
    <t>1083 Budapest, Tömő utca 40-46.</t>
  </si>
  <si>
    <t>zöldfal kialakítása</t>
  </si>
  <si>
    <t>1083 Budapest, Tömő utca 48-54.</t>
  </si>
  <si>
    <t>1089 Budapest, Delej utca 19.</t>
  </si>
  <si>
    <t>zöld udvar fejlesztése, faápolás</t>
  </si>
  <si>
    <t>1085 Budapest, József körút 50.</t>
  </si>
  <si>
    <t>zöld udvar fejlesztése, zöldfal kialakítása</t>
  </si>
  <si>
    <t>1081 Budapest, Bezerédj utca 9.</t>
  </si>
  <si>
    <t>zöld udvar kialakítása, fejlesztése</t>
  </si>
  <si>
    <t>1089 Budapest, Diószegi Sámuel utca 15.</t>
  </si>
  <si>
    <t>zöld udvar fejlesztése</t>
  </si>
  <si>
    <t>1081 Budapest, Népszínház utca 11.</t>
  </si>
  <si>
    <t>Homlokzat és gangzöldítés</t>
  </si>
  <si>
    <t>1087 Budapest, Százados út 29-41.</t>
  </si>
  <si>
    <t>öntöző rendszer korszerűsítése, zöld udvar fejlesztése</t>
  </si>
  <si>
    <t>1085 Budapest, Salétrom utca 6.</t>
  </si>
  <si>
    <t>zöld udvar kialakítása</t>
  </si>
  <si>
    <t>1081 Budapest, Népszínház utca 13.</t>
  </si>
  <si>
    <t>1081 Budapest, Népszínház utca 25.</t>
  </si>
  <si>
    <t>magaságyás kialakítása</t>
  </si>
  <si>
    <t>1089 Budapest, Diószegi Sámuel utca 44. B. épület</t>
  </si>
  <si>
    <t>Zöld udvar kialakítása, esővízgyűjtő</t>
  </si>
  <si>
    <t>1081 Budapest, Kiss József utca 19.</t>
  </si>
  <si>
    <t>1082 Budapest, Kisfaludy utca 26.</t>
  </si>
  <si>
    <t>1085 Budapest, Rökk Szilárd utca 2.</t>
  </si>
  <si>
    <t>zöld udvar kialakítása, fejlesztése, esővízgyűjtő; gang zöldítés</t>
  </si>
  <si>
    <t>1088 Budapest, Gutenberg tér 3.</t>
  </si>
  <si>
    <t>1086 Budapest, Koszorú utca 8-10.</t>
  </si>
  <si>
    <t>1084 Budapest, Víg utca 20.</t>
  </si>
  <si>
    <t>magasnyomású mosó</t>
  </si>
  <si>
    <t>1089 Budapest, Orczy tér 4/A.</t>
  </si>
  <si>
    <t>1081 Budapest, Alföldi utca 16-18.</t>
  </si>
  <si>
    <t>A társasház elhanyagolt udvarának teljes zöld felújítása, növények, fák ültetése, kerti padok, magaságyás, komposztáló és esővízgyűjtő telepítése a lakóközösség összefogásával.</t>
  </si>
  <si>
    <t>1086 Budapest, Dobozi utca 41.</t>
  </si>
  <si>
    <t>1085 Budapest, Horánszky utca 8.</t>
  </si>
  <si>
    <t>1083 Budapest, Práter utca 56.</t>
  </si>
  <si>
    <t>Közösségi kert kialakítása tetőn</t>
  </si>
  <si>
    <t>1084 Budapest, Szigony utca 10.</t>
  </si>
  <si>
    <t>Zöldfal kialakítása földszinti fogadószinten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</si>
</sst>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3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top" wrapText="1"/>
    </xf>
    <xf numFmtId="165" fontId="1" fillId="3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top" wrapText="1"/>
    </xf>
    <xf numFmtId="165" fontId="1" fillId="0" borderId="4" xfId="1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00051-5B2F-4CD4-B6D6-E7C21D48DF6E}">
  <dimension ref="A1:F5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56" sqref="D56"/>
    </sheetView>
  </sheetViews>
  <sheetFormatPr defaultColWidth="0" defaultRowHeight="15" zeroHeight="1" x14ac:dyDescent="0.25"/>
  <cols>
    <col min="1" max="1" width="4.140625" style="4" customWidth="1"/>
    <col min="2" max="2" width="20.28515625" style="7" bestFit="1" customWidth="1"/>
    <col min="3" max="3" width="25.5703125" style="4" customWidth="1"/>
    <col min="4" max="4" width="60.5703125" style="4" customWidth="1"/>
    <col min="5" max="6" width="19.5703125" style="4" customWidth="1"/>
    <col min="7" max="16384" width="8.7109375" style="4" hidden="1"/>
  </cols>
  <sheetData>
    <row r="1" spans="1:6" ht="18.75" x14ac:dyDescent="0.25">
      <c r="A1" s="25" t="s">
        <v>13</v>
      </c>
      <c r="B1" s="26"/>
      <c r="C1" s="26"/>
      <c r="D1" s="26"/>
      <c r="E1" s="26"/>
      <c r="F1" s="26"/>
    </row>
    <row r="2" spans="1:6" s="11" customFormat="1" ht="42.75" x14ac:dyDescent="0.25">
      <c r="A2" s="10"/>
      <c r="B2" s="1" t="s">
        <v>2</v>
      </c>
      <c r="C2" s="1" t="s">
        <v>3</v>
      </c>
      <c r="D2" s="1" t="s">
        <v>0</v>
      </c>
      <c r="E2" s="1" t="s">
        <v>7</v>
      </c>
      <c r="F2" s="1" t="s">
        <v>8</v>
      </c>
    </row>
    <row r="3" spans="1:6" ht="15.75" x14ac:dyDescent="0.25">
      <c r="A3" s="2">
        <v>1</v>
      </c>
      <c r="B3" s="18">
        <v>45313</v>
      </c>
      <c r="C3" s="12" t="s">
        <v>14</v>
      </c>
      <c r="D3" s="14" t="s">
        <v>25</v>
      </c>
      <c r="E3" s="20">
        <v>1926267</v>
      </c>
      <c r="F3" s="20">
        <v>1926267</v>
      </c>
    </row>
    <row r="4" spans="1:6" ht="15.75" x14ac:dyDescent="0.25">
      <c r="A4" s="2">
        <v>2</v>
      </c>
      <c r="B4" s="18">
        <v>45313</v>
      </c>
      <c r="C4" s="12" t="s">
        <v>15</v>
      </c>
      <c r="D4" s="14" t="s">
        <v>26</v>
      </c>
      <c r="E4" s="20">
        <v>1775686</v>
      </c>
      <c r="F4" s="20">
        <v>1775686</v>
      </c>
    </row>
    <row r="5" spans="1:6" ht="15.75" x14ac:dyDescent="0.25">
      <c r="A5" s="2">
        <v>3</v>
      </c>
      <c r="B5" s="18">
        <v>45313</v>
      </c>
      <c r="C5" s="12" t="s">
        <v>12</v>
      </c>
      <c r="D5" s="14" t="s">
        <v>27</v>
      </c>
      <c r="E5" s="20">
        <v>1891659</v>
      </c>
      <c r="F5" s="20">
        <v>1891659</v>
      </c>
    </row>
    <row r="6" spans="1:6" ht="15.75" x14ac:dyDescent="0.25">
      <c r="A6" s="2">
        <v>4</v>
      </c>
      <c r="B6" s="19">
        <v>45341</v>
      </c>
      <c r="C6" s="13" t="s">
        <v>16</v>
      </c>
      <c r="D6" s="15" t="s">
        <v>28</v>
      </c>
      <c r="E6" s="21">
        <v>867307</v>
      </c>
      <c r="F6" s="21">
        <v>867308</v>
      </c>
    </row>
    <row r="7" spans="1:6" ht="15.75" x14ac:dyDescent="0.25">
      <c r="A7" s="2">
        <v>5</v>
      </c>
      <c r="B7" s="19">
        <v>45341</v>
      </c>
      <c r="C7" s="13" t="s">
        <v>17</v>
      </c>
      <c r="D7" s="16" t="s">
        <v>29</v>
      </c>
      <c r="E7" s="22">
        <v>894546</v>
      </c>
      <c r="F7" s="22">
        <v>894546</v>
      </c>
    </row>
    <row r="8" spans="1:6" ht="31.5" x14ac:dyDescent="0.25">
      <c r="A8" s="2">
        <v>6</v>
      </c>
      <c r="B8" s="19">
        <v>45341</v>
      </c>
      <c r="C8" s="13" t="s">
        <v>6</v>
      </c>
      <c r="D8" s="16" t="s">
        <v>30</v>
      </c>
      <c r="E8" s="22">
        <v>4286438</v>
      </c>
      <c r="F8" s="22">
        <v>4286438</v>
      </c>
    </row>
    <row r="9" spans="1:6" ht="31.5" x14ac:dyDescent="0.25">
      <c r="A9" s="2">
        <v>7</v>
      </c>
      <c r="B9" s="19">
        <v>45369</v>
      </c>
      <c r="C9" s="13" t="s">
        <v>1</v>
      </c>
      <c r="D9" s="15" t="s">
        <v>31</v>
      </c>
      <c r="E9" s="21">
        <v>950434</v>
      </c>
      <c r="F9" s="21">
        <v>950435</v>
      </c>
    </row>
    <row r="10" spans="1:6" ht="15.75" x14ac:dyDescent="0.25">
      <c r="A10" s="2">
        <v>8</v>
      </c>
      <c r="B10" s="19">
        <v>45369</v>
      </c>
      <c r="C10" s="13" t="s">
        <v>18</v>
      </c>
      <c r="D10" s="16" t="s">
        <v>32</v>
      </c>
      <c r="E10" s="22">
        <v>849425</v>
      </c>
      <c r="F10" s="22">
        <v>849425</v>
      </c>
    </row>
    <row r="11" spans="1:6" ht="15.75" x14ac:dyDescent="0.25">
      <c r="A11" s="2">
        <v>9</v>
      </c>
      <c r="B11" s="19">
        <v>45369</v>
      </c>
      <c r="C11" s="13" t="s">
        <v>19</v>
      </c>
      <c r="D11" s="16" t="s">
        <v>11</v>
      </c>
      <c r="E11" s="22">
        <v>1562158</v>
      </c>
      <c r="F11" s="22">
        <v>1562158</v>
      </c>
    </row>
    <row r="12" spans="1:6" ht="15.75" x14ac:dyDescent="0.25">
      <c r="A12" s="2">
        <v>10</v>
      </c>
      <c r="B12" s="19">
        <v>45397</v>
      </c>
      <c r="C12" s="13" t="s">
        <v>20</v>
      </c>
      <c r="D12" s="15" t="s">
        <v>33</v>
      </c>
      <c r="E12" s="21">
        <v>2950769</v>
      </c>
      <c r="F12" s="21">
        <v>2950769</v>
      </c>
    </row>
    <row r="13" spans="1:6" ht="31.5" x14ac:dyDescent="0.25">
      <c r="A13" s="2">
        <v>11</v>
      </c>
      <c r="B13" s="19">
        <v>45397</v>
      </c>
      <c r="C13" s="13" t="s">
        <v>10</v>
      </c>
      <c r="D13" s="15" t="s">
        <v>34</v>
      </c>
      <c r="E13" s="21">
        <v>5266400</v>
      </c>
      <c r="F13" s="21">
        <v>5266400</v>
      </c>
    </row>
    <row r="14" spans="1:6" ht="15.75" x14ac:dyDescent="0.25">
      <c r="A14" s="2">
        <v>12</v>
      </c>
      <c r="B14" s="19">
        <v>45397</v>
      </c>
      <c r="C14" s="13" t="s">
        <v>21</v>
      </c>
      <c r="D14" s="16" t="s">
        <v>9</v>
      </c>
      <c r="E14" s="22">
        <v>7367642</v>
      </c>
      <c r="F14" s="22">
        <v>7367643</v>
      </c>
    </row>
    <row r="15" spans="1:6" ht="15.75" x14ac:dyDescent="0.25">
      <c r="A15" s="2">
        <v>13</v>
      </c>
      <c r="B15" s="19">
        <v>45425</v>
      </c>
      <c r="C15" s="13" t="s">
        <v>22</v>
      </c>
      <c r="D15" s="16" t="s">
        <v>35</v>
      </c>
      <c r="E15" s="22">
        <v>753219</v>
      </c>
      <c r="F15" s="22">
        <v>753219</v>
      </c>
    </row>
    <row r="16" spans="1:6" ht="31.5" x14ac:dyDescent="0.25">
      <c r="A16" s="2">
        <v>14</v>
      </c>
      <c r="B16" s="19">
        <v>45425</v>
      </c>
      <c r="C16" s="13" t="s">
        <v>5</v>
      </c>
      <c r="D16" s="17" t="s">
        <v>36</v>
      </c>
      <c r="E16" s="23">
        <v>7906903</v>
      </c>
      <c r="F16" s="23">
        <v>7906904</v>
      </c>
    </row>
    <row r="17" spans="1:6" ht="15.75" x14ac:dyDescent="0.25">
      <c r="A17" s="2">
        <v>15</v>
      </c>
      <c r="B17" s="18">
        <v>45439</v>
      </c>
      <c r="C17" s="12" t="s">
        <v>23</v>
      </c>
      <c r="D17" s="3" t="s">
        <v>37</v>
      </c>
      <c r="E17" s="24">
        <v>6279896</v>
      </c>
      <c r="F17" s="24">
        <v>6279896</v>
      </c>
    </row>
    <row r="18" spans="1:6" ht="15.75" x14ac:dyDescent="0.25">
      <c r="A18" s="2">
        <v>16</v>
      </c>
      <c r="B18" s="18">
        <v>45439</v>
      </c>
      <c r="C18" s="12" t="s">
        <v>24</v>
      </c>
      <c r="D18" s="3" t="s">
        <v>38</v>
      </c>
      <c r="E18" s="24">
        <v>2182167</v>
      </c>
      <c r="F18" s="24">
        <v>2182168</v>
      </c>
    </row>
    <row r="19" spans="1:6" ht="15.75" x14ac:dyDescent="0.25">
      <c r="A19" s="2">
        <v>17</v>
      </c>
      <c r="B19" s="19">
        <v>45475</v>
      </c>
      <c r="C19" s="13" t="s">
        <v>39</v>
      </c>
      <c r="D19" s="17" t="s">
        <v>40</v>
      </c>
      <c r="E19" s="23">
        <v>1422400</v>
      </c>
      <c r="F19" s="23">
        <v>1422400</v>
      </c>
    </row>
    <row r="20" spans="1:6" ht="31.5" x14ac:dyDescent="0.25">
      <c r="A20" s="2">
        <v>18</v>
      </c>
      <c r="B20" s="19">
        <v>45475</v>
      </c>
      <c r="C20" s="13" t="s">
        <v>41</v>
      </c>
      <c r="D20" s="17" t="s">
        <v>42</v>
      </c>
      <c r="E20" s="23">
        <v>815250</v>
      </c>
      <c r="F20" s="23">
        <v>815251</v>
      </c>
    </row>
    <row r="21" spans="1:6" ht="15.75" x14ac:dyDescent="0.25">
      <c r="A21" s="2">
        <v>19</v>
      </c>
      <c r="B21" s="19">
        <v>45475</v>
      </c>
      <c r="C21" s="13" t="s">
        <v>10</v>
      </c>
      <c r="D21" s="17" t="s">
        <v>43</v>
      </c>
      <c r="E21" s="23">
        <v>534556</v>
      </c>
      <c r="F21" s="23">
        <v>534557</v>
      </c>
    </row>
    <row r="22" spans="1:6" ht="15.75" x14ac:dyDescent="0.25">
      <c r="A22" s="2">
        <v>20</v>
      </c>
      <c r="B22" s="19">
        <v>45475</v>
      </c>
      <c r="C22" s="13" t="s">
        <v>44</v>
      </c>
      <c r="D22" s="17" t="s">
        <v>45</v>
      </c>
      <c r="E22" s="23">
        <v>8000000</v>
      </c>
      <c r="F22" s="23">
        <v>8000000</v>
      </c>
    </row>
    <row r="23" spans="1:6" ht="15.75" x14ac:dyDescent="0.25">
      <c r="A23" s="2">
        <v>21</v>
      </c>
      <c r="B23" s="19">
        <v>45475</v>
      </c>
      <c r="C23" s="13" t="s">
        <v>46</v>
      </c>
      <c r="D23" s="17" t="s">
        <v>47</v>
      </c>
      <c r="E23" s="23">
        <v>4303928</v>
      </c>
      <c r="F23" s="23">
        <v>4303929</v>
      </c>
    </row>
    <row r="24" spans="1:6" ht="15.75" x14ac:dyDescent="0.25">
      <c r="A24" s="2">
        <v>22</v>
      </c>
      <c r="B24" s="19">
        <v>45475</v>
      </c>
      <c r="C24" s="13" t="s">
        <v>48</v>
      </c>
      <c r="D24" s="17" t="s">
        <v>49</v>
      </c>
      <c r="E24" s="23">
        <v>2535786</v>
      </c>
      <c r="F24" s="23">
        <v>2535787</v>
      </c>
    </row>
    <row r="25" spans="1:6" ht="15.75" x14ac:dyDescent="0.25">
      <c r="A25" s="2">
        <v>23</v>
      </c>
      <c r="B25" s="19">
        <v>45475</v>
      </c>
      <c r="C25" s="13" t="s">
        <v>50</v>
      </c>
      <c r="D25" s="17" t="s">
        <v>9</v>
      </c>
      <c r="E25" s="23">
        <v>4070744</v>
      </c>
      <c r="F25" s="23">
        <v>4070745</v>
      </c>
    </row>
    <row r="26" spans="1:6" ht="15.75" x14ac:dyDescent="0.25">
      <c r="A26" s="2">
        <v>24</v>
      </c>
      <c r="B26" s="19">
        <v>45475</v>
      </c>
      <c r="C26" s="13" t="s">
        <v>51</v>
      </c>
      <c r="D26" s="17" t="s">
        <v>52</v>
      </c>
      <c r="E26" s="23">
        <v>188798</v>
      </c>
      <c r="F26" s="23">
        <v>188798</v>
      </c>
    </row>
    <row r="27" spans="1:6" ht="15.75" x14ac:dyDescent="0.25">
      <c r="A27" s="2">
        <v>25</v>
      </c>
      <c r="B27" s="19">
        <v>45495</v>
      </c>
      <c r="C27" s="13" t="s">
        <v>53</v>
      </c>
      <c r="D27" s="17" t="s">
        <v>54</v>
      </c>
      <c r="E27" s="23">
        <v>794862</v>
      </c>
      <c r="F27" s="23">
        <v>794862</v>
      </c>
    </row>
    <row r="28" spans="1:6" ht="15.75" x14ac:dyDescent="0.25">
      <c r="A28" s="2">
        <v>26</v>
      </c>
      <c r="B28" s="19">
        <v>45495</v>
      </c>
      <c r="C28" s="13" t="s">
        <v>55</v>
      </c>
      <c r="D28" s="17" t="s">
        <v>56</v>
      </c>
      <c r="E28" s="23">
        <v>1540967</v>
      </c>
      <c r="F28" s="23">
        <v>1540967</v>
      </c>
    </row>
    <row r="29" spans="1:6" ht="15.75" x14ac:dyDescent="0.25">
      <c r="A29" s="2">
        <v>27</v>
      </c>
      <c r="B29" s="19">
        <v>45495</v>
      </c>
      <c r="C29" s="13" t="s">
        <v>57</v>
      </c>
      <c r="D29" s="17" t="s">
        <v>47</v>
      </c>
      <c r="E29" s="23">
        <v>4170213</v>
      </c>
      <c r="F29" s="23">
        <v>4170213</v>
      </c>
    </row>
    <row r="30" spans="1:6" ht="15.75" x14ac:dyDescent="0.25">
      <c r="A30" s="2">
        <v>28</v>
      </c>
      <c r="B30" s="19">
        <v>45495</v>
      </c>
      <c r="C30" s="13" t="s">
        <v>58</v>
      </c>
      <c r="D30" s="17" t="s">
        <v>59</v>
      </c>
      <c r="E30" s="23">
        <v>3295954</v>
      </c>
      <c r="F30" s="23">
        <v>3295955</v>
      </c>
    </row>
    <row r="31" spans="1:6" ht="15.75" x14ac:dyDescent="0.25">
      <c r="A31" s="2">
        <v>29</v>
      </c>
      <c r="B31" s="19">
        <v>45544</v>
      </c>
      <c r="C31" s="13" t="s">
        <v>60</v>
      </c>
      <c r="D31" s="17" t="s">
        <v>61</v>
      </c>
      <c r="E31" s="23">
        <v>1686000</v>
      </c>
      <c r="F31" s="23">
        <v>1686000</v>
      </c>
    </row>
    <row r="32" spans="1:6" ht="15.75" x14ac:dyDescent="0.25">
      <c r="A32" s="2">
        <v>30</v>
      </c>
      <c r="B32" s="19">
        <v>45544</v>
      </c>
      <c r="C32" s="13" t="s">
        <v>62</v>
      </c>
      <c r="D32" s="17" t="s">
        <v>63</v>
      </c>
      <c r="E32" s="23">
        <v>928277</v>
      </c>
      <c r="F32" s="23">
        <v>928278</v>
      </c>
    </row>
    <row r="33" spans="1:6" ht="47.25" x14ac:dyDescent="0.25">
      <c r="A33" s="2">
        <v>31</v>
      </c>
      <c r="B33" s="19">
        <v>45544</v>
      </c>
      <c r="C33" s="13" t="s">
        <v>64</v>
      </c>
      <c r="D33" s="17" t="s">
        <v>65</v>
      </c>
      <c r="E33" s="23">
        <v>7087389</v>
      </c>
      <c r="F33" s="23">
        <v>7087389</v>
      </c>
    </row>
    <row r="34" spans="1:6" ht="15.75" x14ac:dyDescent="0.25">
      <c r="A34" s="2">
        <v>32</v>
      </c>
      <c r="B34" s="19">
        <v>45544</v>
      </c>
      <c r="C34" s="13" t="s">
        <v>66</v>
      </c>
      <c r="D34" s="17" t="s">
        <v>67</v>
      </c>
      <c r="E34" s="23">
        <v>1466923</v>
      </c>
      <c r="F34" s="23">
        <v>1466923</v>
      </c>
    </row>
    <row r="35" spans="1:6" ht="15.75" x14ac:dyDescent="0.25">
      <c r="A35" s="2">
        <v>33</v>
      </c>
      <c r="B35" s="19">
        <v>45544</v>
      </c>
      <c r="C35" s="13" t="s">
        <v>68</v>
      </c>
      <c r="D35" s="17" t="s">
        <v>69</v>
      </c>
      <c r="E35" s="23">
        <v>4705512</v>
      </c>
      <c r="F35" s="23">
        <v>4705513</v>
      </c>
    </row>
    <row r="36" spans="1:6" ht="15.75" x14ac:dyDescent="0.25">
      <c r="A36" s="2">
        <v>34</v>
      </c>
      <c r="B36" s="19">
        <v>45565</v>
      </c>
      <c r="C36" s="13" t="s">
        <v>70</v>
      </c>
      <c r="D36" s="17" t="s">
        <v>71</v>
      </c>
      <c r="E36" s="23">
        <v>1128799</v>
      </c>
      <c r="F36" s="23">
        <v>1128800</v>
      </c>
    </row>
    <row r="37" spans="1:6" ht="15.75" x14ac:dyDescent="0.25">
      <c r="A37" s="2">
        <v>35</v>
      </c>
      <c r="B37" s="19">
        <v>45565</v>
      </c>
      <c r="C37" s="13" t="s">
        <v>72</v>
      </c>
      <c r="D37" s="17" t="s">
        <v>73</v>
      </c>
      <c r="E37" s="23">
        <v>393062</v>
      </c>
      <c r="F37" s="23">
        <v>393063</v>
      </c>
    </row>
    <row r="38" spans="1:6" ht="15.75" x14ac:dyDescent="0.25">
      <c r="A38" s="2">
        <v>36</v>
      </c>
      <c r="B38" s="19">
        <v>45565</v>
      </c>
      <c r="C38" s="13" t="s">
        <v>74</v>
      </c>
      <c r="D38" s="17" t="s">
        <v>32</v>
      </c>
      <c r="E38" s="23">
        <v>2799834</v>
      </c>
      <c r="F38" s="23">
        <v>2799834</v>
      </c>
    </row>
    <row r="39" spans="1:6" ht="15.75" x14ac:dyDescent="0.25">
      <c r="A39" s="2">
        <v>37</v>
      </c>
      <c r="B39" s="19">
        <v>45565</v>
      </c>
      <c r="C39" s="13" t="s">
        <v>75</v>
      </c>
      <c r="D39" s="17" t="s">
        <v>27</v>
      </c>
      <c r="E39" s="23">
        <v>5000000</v>
      </c>
      <c r="F39" s="23">
        <v>5000000</v>
      </c>
    </row>
    <row r="40" spans="1:6" ht="47.25" x14ac:dyDescent="0.25">
      <c r="A40" s="2">
        <v>38</v>
      </c>
      <c r="B40" s="19">
        <v>45565</v>
      </c>
      <c r="C40" s="13" t="s">
        <v>76</v>
      </c>
      <c r="D40" s="17" t="s">
        <v>77</v>
      </c>
      <c r="E40" s="23">
        <v>331095</v>
      </c>
      <c r="F40" s="23">
        <v>331095</v>
      </c>
    </row>
    <row r="41" spans="1:6" ht="15.75" x14ac:dyDescent="0.25">
      <c r="A41" s="2">
        <v>39</v>
      </c>
      <c r="B41" s="19">
        <v>45593</v>
      </c>
      <c r="C41" s="13" t="s">
        <v>78</v>
      </c>
      <c r="D41" s="17" t="s">
        <v>79</v>
      </c>
      <c r="E41" s="23">
        <v>8000000</v>
      </c>
      <c r="F41" s="23">
        <v>8000000</v>
      </c>
    </row>
    <row r="42" spans="1:6" ht="15.75" x14ac:dyDescent="0.25">
      <c r="A42" s="2">
        <v>40</v>
      </c>
      <c r="B42" s="19">
        <v>45593</v>
      </c>
      <c r="C42" s="13" t="s">
        <v>80</v>
      </c>
      <c r="D42" s="17" t="s">
        <v>81</v>
      </c>
      <c r="E42" s="23">
        <v>3737720</v>
      </c>
      <c r="F42" s="23">
        <v>3737721</v>
      </c>
    </row>
    <row r="43" spans="1:6" ht="15.75" x14ac:dyDescent="0.25">
      <c r="A43" s="2">
        <v>41</v>
      </c>
      <c r="B43" s="19">
        <v>45593</v>
      </c>
      <c r="C43" s="13" t="s">
        <v>82</v>
      </c>
      <c r="D43" s="17" t="s">
        <v>83</v>
      </c>
      <c r="E43" s="23">
        <v>8000000</v>
      </c>
      <c r="F43" s="23">
        <v>8000000</v>
      </c>
    </row>
    <row r="44" spans="1:6" ht="15.75" x14ac:dyDescent="0.25">
      <c r="A44" s="2">
        <v>42</v>
      </c>
      <c r="B44" s="19">
        <v>45593</v>
      </c>
      <c r="C44" s="13" t="s">
        <v>84</v>
      </c>
      <c r="D44" s="17" t="s">
        <v>85</v>
      </c>
      <c r="E44" s="23">
        <v>7709265</v>
      </c>
      <c r="F44" s="23">
        <v>7709265</v>
      </c>
    </row>
    <row r="45" spans="1:6" ht="15.75" x14ac:dyDescent="0.25">
      <c r="A45" s="2">
        <v>43</v>
      </c>
      <c r="B45" s="19">
        <v>45593</v>
      </c>
      <c r="C45" s="13" t="s">
        <v>86</v>
      </c>
      <c r="D45" s="17" t="s">
        <v>87</v>
      </c>
      <c r="E45" s="23">
        <v>8000000</v>
      </c>
      <c r="F45" s="23">
        <v>8000000</v>
      </c>
    </row>
    <row r="46" spans="1:6" ht="15.75" x14ac:dyDescent="0.25">
      <c r="A46" s="2">
        <v>44</v>
      </c>
      <c r="B46" s="19">
        <v>45593</v>
      </c>
      <c r="C46" s="13" t="s">
        <v>88</v>
      </c>
      <c r="D46" s="17" t="s">
        <v>89</v>
      </c>
      <c r="E46" s="23">
        <v>4935462</v>
      </c>
      <c r="F46" s="23">
        <v>4935462</v>
      </c>
    </row>
    <row r="47" spans="1:6" ht="15.75" x14ac:dyDescent="0.25">
      <c r="A47" s="2">
        <v>45</v>
      </c>
      <c r="B47" s="19">
        <v>45593</v>
      </c>
      <c r="C47" s="13" t="s">
        <v>90</v>
      </c>
      <c r="D47" s="17" t="s">
        <v>91</v>
      </c>
      <c r="E47" s="23">
        <v>7072160</v>
      </c>
      <c r="F47" s="23">
        <v>7072160</v>
      </c>
    </row>
    <row r="48" spans="1:6" ht="15.75" x14ac:dyDescent="0.25">
      <c r="A48" s="2">
        <v>46</v>
      </c>
      <c r="B48" s="19">
        <v>45593</v>
      </c>
      <c r="C48" s="13" t="s">
        <v>92</v>
      </c>
      <c r="D48" s="17" t="s">
        <v>93</v>
      </c>
      <c r="E48" s="23">
        <v>1130000</v>
      </c>
      <c r="F48" s="23">
        <v>1130000</v>
      </c>
    </row>
    <row r="49" spans="1:6" ht="31.5" x14ac:dyDescent="0.25">
      <c r="A49" s="2">
        <v>47</v>
      </c>
      <c r="B49" s="19">
        <v>45593</v>
      </c>
      <c r="C49" s="13" t="s">
        <v>94</v>
      </c>
      <c r="D49" s="17" t="s">
        <v>95</v>
      </c>
      <c r="E49" s="23">
        <v>8000000</v>
      </c>
      <c r="F49" s="23">
        <v>8000000</v>
      </c>
    </row>
    <row r="50" spans="1:6" ht="15.75" x14ac:dyDescent="0.25">
      <c r="A50" s="2">
        <v>48</v>
      </c>
      <c r="B50" s="19">
        <v>45614</v>
      </c>
      <c r="C50" s="13" t="s">
        <v>96</v>
      </c>
      <c r="D50" s="17" t="s">
        <v>59</v>
      </c>
      <c r="E50" s="23">
        <v>8000000</v>
      </c>
      <c r="F50" s="23">
        <v>8000000</v>
      </c>
    </row>
    <row r="51" spans="1:6" ht="15.75" x14ac:dyDescent="0.25">
      <c r="A51" s="2">
        <v>49</v>
      </c>
      <c r="B51" s="19">
        <v>45614</v>
      </c>
      <c r="C51" s="13" t="s">
        <v>97</v>
      </c>
      <c r="D51" s="17" t="s">
        <v>49</v>
      </c>
      <c r="E51" s="23">
        <v>2579269</v>
      </c>
      <c r="F51" s="23">
        <v>2579269</v>
      </c>
    </row>
    <row r="52" spans="1:6" ht="31.5" x14ac:dyDescent="0.25">
      <c r="A52" s="2">
        <v>50</v>
      </c>
      <c r="B52" s="19">
        <v>45628</v>
      </c>
      <c r="C52" s="13" t="s">
        <v>98</v>
      </c>
      <c r="D52" s="17" t="s">
        <v>99</v>
      </c>
      <c r="E52" s="23">
        <v>3851400</v>
      </c>
      <c r="F52" s="23">
        <v>3851400</v>
      </c>
    </row>
    <row r="53" spans="1:6" ht="31.5" x14ac:dyDescent="0.25">
      <c r="A53" s="2">
        <v>51</v>
      </c>
      <c r="B53" s="19">
        <v>45628</v>
      </c>
      <c r="C53" s="13" t="s">
        <v>100</v>
      </c>
      <c r="D53" s="17" t="s">
        <v>101</v>
      </c>
      <c r="E53" s="23">
        <v>8000000</v>
      </c>
      <c r="F53" s="23">
        <v>8000000</v>
      </c>
    </row>
    <row r="54" spans="1:6" ht="31.5" x14ac:dyDescent="0.25">
      <c r="A54" s="2">
        <v>52</v>
      </c>
      <c r="B54" s="19">
        <v>45628</v>
      </c>
      <c r="C54" s="12" t="s">
        <v>102</v>
      </c>
      <c r="D54" s="3" t="s">
        <v>103</v>
      </c>
      <c r="E54" s="24">
        <v>1535406</v>
      </c>
      <c r="F54" s="24">
        <v>1535406</v>
      </c>
    </row>
    <row r="55" spans="1:6" ht="15.75" x14ac:dyDescent="0.25">
      <c r="A55" s="2">
        <v>53</v>
      </c>
      <c r="B55" s="19">
        <v>45628</v>
      </c>
      <c r="C55" s="12" t="s">
        <v>104</v>
      </c>
      <c r="D55" s="3" t="s">
        <v>105</v>
      </c>
      <c r="E55" s="24">
        <v>4389882</v>
      </c>
      <c r="F55" s="24">
        <v>4389882</v>
      </c>
    </row>
    <row r="56" spans="1:6" ht="15.75" x14ac:dyDescent="0.25">
      <c r="A56" s="5"/>
      <c r="B56" s="5"/>
      <c r="C56" s="6"/>
      <c r="D56" s="8" t="s">
        <v>4</v>
      </c>
      <c r="E56" s="9">
        <f>SUM(E3:E55)</f>
        <v>189851829</v>
      </c>
      <c r="F56" s="9">
        <f>SUM(F3:F55)</f>
        <v>189851845</v>
      </c>
    </row>
  </sheetData>
  <autoFilter ref="A2:E56" xr:uid="{00000000-0001-0000-0100-000000000000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3072-7681-4131-ABD6-96576ACA6E72}">
  <dimension ref="A1:F24"/>
  <sheetViews>
    <sheetView zoomScale="90" zoomScaleNormal="90" workbookViewId="0">
      <selection activeCell="B3" sqref="B3:B4"/>
    </sheetView>
  </sheetViews>
  <sheetFormatPr defaultColWidth="0" defaultRowHeight="15" zeroHeight="1" x14ac:dyDescent="0.25"/>
  <cols>
    <col min="1" max="1" width="4.140625" style="4" customWidth="1"/>
    <col min="2" max="2" width="20.28515625" style="7" bestFit="1" customWidth="1"/>
    <col min="3" max="3" width="25.5703125" style="4" customWidth="1"/>
    <col min="4" max="4" width="60.5703125" style="4" customWidth="1"/>
    <col min="5" max="6" width="19.5703125" style="4" customWidth="1"/>
    <col min="7" max="16384" width="9.140625" hidden="1"/>
  </cols>
  <sheetData>
    <row r="1" spans="1:6" ht="18.75" x14ac:dyDescent="0.25">
      <c r="A1" s="25" t="s">
        <v>143</v>
      </c>
      <c r="B1" s="26"/>
      <c r="C1" s="26"/>
      <c r="D1" s="26"/>
      <c r="E1" s="26"/>
      <c r="F1" s="26"/>
    </row>
    <row r="2" spans="1:6" ht="42.75" x14ac:dyDescent="0.25">
      <c r="A2" s="10"/>
      <c r="B2" s="1" t="s">
        <v>2</v>
      </c>
      <c r="C2" s="1" t="s">
        <v>3</v>
      </c>
      <c r="D2" s="1" t="s">
        <v>0</v>
      </c>
      <c r="E2" s="1" t="s">
        <v>7</v>
      </c>
      <c r="F2" s="1" t="s">
        <v>8</v>
      </c>
    </row>
    <row r="3" spans="1:6" ht="15.75" x14ac:dyDescent="0.25">
      <c r="A3" s="2">
        <v>1</v>
      </c>
      <c r="B3" s="18">
        <v>45614</v>
      </c>
      <c r="C3" s="12" t="s">
        <v>106</v>
      </c>
      <c r="D3" s="14" t="s">
        <v>107</v>
      </c>
      <c r="E3" s="20">
        <v>5400000</v>
      </c>
      <c r="F3" s="20">
        <v>5400000</v>
      </c>
    </row>
    <row r="4" spans="1:6" ht="15.75" x14ac:dyDescent="0.25">
      <c r="A4" s="2">
        <v>2</v>
      </c>
      <c r="B4" s="18">
        <v>45614</v>
      </c>
      <c r="C4" s="12" t="s">
        <v>108</v>
      </c>
      <c r="D4" s="14" t="s">
        <v>109</v>
      </c>
      <c r="E4" s="20">
        <v>1011393</v>
      </c>
      <c r="F4" s="20">
        <v>1011393</v>
      </c>
    </row>
    <row r="5" spans="1:6" ht="15.75" x14ac:dyDescent="0.25">
      <c r="A5" s="2">
        <v>3</v>
      </c>
      <c r="B5" s="18">
        <v>45614</v>
      </c>
      <c r="C5" s="12" t="s">
        <v>110</v>
      </c>
      <c r="D5" s="14" t="s">
        <v>111</v>
      </c>
      <c r="E5" s="20">
        <v>412895</v>
      </c>
      <c r="F5" s="20">
        <v>412896</v>
      </c>
    </row>
    <row r="6" spans="1:6" ht="15.75" x14ac:dyDescent="0.25">
      <c r="A6" s="2">
        <v>4</v>
      </c>
      <c r="B6" s="18">
        <v>45614</v>
      </c>
      <c r="C6" s="13" t="s">
        <v>112</v>
      </c>
      <c r="D6" s="15" t="s">
        <v>113</v>
      </c>
      <c r="E6" s="21">
        <v>332619</v>
      </c>
      <c r="F6" s="21">
        <v>332620</v>
      </c>
    </row>
    <row r="7" spans="1:6" ht="15.75" x14ac:dyDescent="0.25">
      <c r="A7" s="2">
        <v>5</v>
      </c>
      <c r="B7" s="18">
        <v>45614</v>
      </c>
      <c r="C7" s="13" t="s">
        <v>114</v>
      </c>
      <c r="D7" s="16" t="s">
        <v>115</v>
      </c>
      <c r="E7" s="22">
        <v>1500000</v>
      </c>
      <c r="F7" s="22">
        <v>1500000</v>
      </c>
    </row>
    <row r="8" spans="1:6" ht="31.5" x14ac:dyDescent="0.25">
      <c r="A8" s="2">
        <v>6</v>
      </c>
      <c r="B8" s="18">
        <v>45614</v>
      </c>
      <c r="C8" s="13" t="s">
        <v>116</v>
      </c>
      <c r="D8" s="16" t="s">
        <v>117</v>
      </c>
      <c r="E8" s="22">
        <v>3500000</v>
      </c>
      <c r="F8" s="22">
        <v>3500000</v>
      </c>
    </row>
    <row r="9" spans="1:6" ht="15.75" x14ac:dyDescent="0.25">
      <c r="A9" s="2">
        <v>7</v>
      </c>
      <c r="B9" s="18">
        <v>45614</v>
      </c>
      <c r="C9" s="13" t="s">
        <v>118</v>
      </c>
      <c r="D9" s="15" t="s">
        <v>119</v>
      </c>
      <c r="E9" s="21">
        <v>71540</v>
      </c>
      <c r="F9" s="21">
        <v>71540</v>
      </c>
    </row>
    <row r="10" spans="1:6" ht="15.75" x14ac:dyDescent="0.25">
      <c r="A10" s="2">
        <v>8</v>
      </c>
      <c r="B10" s="18">
        <v>45614</v>
      </c>
      <c r="C10" s="13" t="s">
        <v>120</v>
      </c>
      <c r="D10" s="16" t="s">
        <v>111</v>
      </c>
      <c r="E10" s="22">
        <v>738576</v>
      </c>
      <c r="F10" s="22">
        <v>738577</v>
      </c>
    </row>
    <row r="11" spans="1:6" ht="31.5" x14ac:dyDescent="0.25">
      <c r="A11" s="2">
        <v>9</v>
      </c>
      <c r="B11" s="18">
        <v>45614</v>
      </c>
      <c r="C11" s="13" t="s">
        <v>121</v>
      </c>
      <c r="D11" s="16" t="s">
        <v>122</v>
      </c>
      <c r="E11" s="22">
        <v>5000000</v>
      </c>
      <c r="F11" s="22">
        <v>5000000</v>
      </c>
    </row>
    <row r="12" spans="1:6" ht="15.75" x14ac:dyDescent="0.25">
      <c r="A12" s="2">
        <v>10</v>
      </c>
      <c r="B12" s="18">
        <v>45614</v>
      </c>
      <c r="C12" s="13" t="s">
        <v>123</v>
      </c>
      <c r="D12" s="15" t="s">
        <v>124</v>
      </c>
      <c r="E12" s="21">
        <v>202248</v>
      </c>
      <c r="F12" s="21">
        <v>202248</v>
      </c>
    </row>
    <row r="13" spans="1:6" ht="15.75" x14ac:dyDescent="0.25">
      <c r="A13" s="2">
        <v>11</v>
      </c>
      <c r="B13" s="18">
        <v>45614</v>
      </c>
      <c r="C13" s="13" t="s">
        <v>125</v>
      </c>
      <c r="D13" s="15" t="s">
        <v>126</v>
      </c>
      <c r="E13" s="21">
        <v>1500000</v>
      </c>
      <c r="F13" s="21">
        <v>1500000</v>
      </c>
    </row>
    <row r="14" spans="1:6" ht="15.75" x14ac:dyDescent="0.25">
      <c r="A14" s="2">
        <v>12</v>
      </c>
      <c r="B14" s="18">
        <v>45614</v>
      </c>
      <c r="C14" s="13" t="s">
        <v>127</v>
      </c>
      <c r="D14" s="16" t="s">
        <v>128</v>
      </c>
      <c r="E14" s="22">
        <v>1050000</v>
      </c>
      <c r="F14" s="22">
        <v>1050000</v>
      </c>
    </row>
    <row r="15" spans="1:6" ht="15.75" x14ac:dyDescent="0.25">
      <c r="A15" s="2">
        <v>13</v>
      </c>
      <c r="B15" s="18">
        <v>45614</v>
      </c>
      <c r="C15" s="13" t="s">
        <v>129</v>
      </c>
      <c r="D15" s="16" t="s">
        <v>111</v>
      </c>
      <c r="E15" s="22">
        <v>1700000</v>
      </c>
      <c r="F15" s="22">
        <v>1700000</v>
      </c>
    </row>
    <row r="16" spans="1:6" ht="15.75" x14ac:dyDescent="0.25">
      <c r="A16" s="2">
        <v>14</v>
      </c>
      <c r="B16" s="18">
        <v>45614</v>
      </c>
      <c r="C16" s="13" t="s">
        <v>130</v>
      </c>
      <c r="D16" s="17" t="s">
        <v>131</v>
      </c>
      <c r="E16" s="23">
        <v>1400000</v>
      </c>
      <c r="F16" s="23">
        <v>1400000</v>
      </c>
    </row>
    <row r="17" spans="1:6" ht="15.75" x14ac:dyDescent="0.25">
      <c r="A17" s="2">
        <v>15</v>
      </c>
      <c r="B17" s="18">
        <v>45614</v>
      </c>
      <c r="C17" s="12" t="s">
        <v>132</v>
      </c>
      <c r="D17" s="3" t="s">
        <v>111</v>
      </c>
      <c r="E17" s="24">
        <v>1750000</v>
      </c>
      <c r="F17" s="24">
        <v>1750000</v>
      </c>
    </row>
    <row r="18" spans="1:6" ht="15.75" x14ac:dyDescent="0.25">
      <c r="A18" s="2">
        <v>16</v>
      </c>
      <c r="B18" s="18">
        <v>45614</v>
      </c>
      <c r="C18" s="12" t="s">
        <v>133</v>
      </c>
      <c r="D18" s="3" t="s">
        <v>109</v>
      </c>
      <c r="E18" s="24">
        <v>1900000</v>
      </c>
      <c r="F18" s="24">
        <v>1900000</v>
      </c>
    </row>
    <row r="19" spans="1:6" ht="15.75" x14ac:dyDescent="0.25">
      <c r="A19" s="2">
        <v>17</v>
      </c>
      <c r="B19" s="18">
        <v>45614</v>
      </c>
      <c r="C19" s="13" t="s">
        <v>134</v>
      </c>
      <c r="D19" s="17" t="s">
        <v>135</v>
      </c>
      <c r="E19" s="23">
        <v>5400000</v>
      </c>
      <c r="F19" s="23">
        <v>5400000</v>
      </c>
    </row>
    <row r="20" spans="1:6" ht="31.5" x14ac:dyDescent="0.25">
      <c r="A20" s="2">
        <v>18</v>
      </c>
      <c r="B20" s="18">
        <v>45614</v>
      </c>
      <c r="C20" s="13" t="s">
        <v>136</v>
      </c>
      <c r="D20" s="17" t="s">
        <v>137</v>
      </c>
      <c r="E20" s="23">
        <v>2001939</v>
      </c>
      <c r="F20" s="23">
        <v>2001939</v>
      </c>
    </row>
    <row r="21" spans="1:6" ht="15.75" x14ac:dyDescent="0.25">
      <c r="A21" s="2">
        <v>19</v>
      </c>
      <c r="B21" s="18">
        <v>45614</v>
      </c>
      <c r="C21" s="13" t="s">
        <v>138</v>
      </c>
      <c r="D21" s="17" t="s">
        <v>139</v>
      </c>
      <c r="E21" s="23">
        <v>1403333</v>
      </c>
      <c r="F21" s="23">
        <v>1403334</v>
      </c>
    </row>
    <row r="22" spans="1:6" ht="15.75" x14ac:dyDescent="0.25">
      <c r="A22" s="2">
        <v>20</v>
      </c>
      <c r="B22" s="18">
        <v>45614</v>
      </c>
      <c r="C22" s="13" t="s">
        <v>94</v>
      </c>
      <c r="D22" s="17" t="s">
        <v>140</v>
      </c>
      <c r="E22" s="23">
        <v>3622500</v>
      </c>
      <c r="F22" s="23">
        <v>3622500</v>
      </c>
    </row>
    <row r="23" spans="1:6" ht="31.5" x14ac:dyDescent="0.25">
      <c r="A23" s="2">
        <v>21</v>
      </c>
      <c r="B23" s="18">
        <v>45614</v>
      </c>
      <c r="C23" s="13" t="s">
        <v>141</v>
      </c>
      <c r="D23" s="17" t="s">
        <v>142</v>
      </c>
      <c r="E23" s="23">
        <v>420912</v>
      </c>
      <c r="F23" s="23">
        <v>420912</v>
      </c>
    </row>
    <row r="24" spans="1:6" ht="15.75" x14ac:dyDescent="0.25">
      <c r="A24" s="5"/>
      <c r="B24" s="5"/>
      <c r="C24" s="6"/>
      <c r="D24" s="8" t="s">
        <v>4</v>
      </c>
      <c r="E24" s="9">
        <f>SUM(E3:E23)</f>
        <v>40317955</v>
      </c>
      <c r="F24" s="9">
        <f>SUM(F3:F23)</f>
        <v>40317959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4381B-34CB-4507-ACEA-881B3531FA0B}">
  <dimension ref="A1:F25"/>
  <sheetViews>
    <sheetView topLeftCell="A6" zoomScale="90" zoomScaleNormal="90" workbookViewId="0">
      <selection sqref="A1:F1048576"/>
    </sheetView>
  </sheetViews>
  <sheetFormatPr defaultColWidth="0" defaultRowHeight="15" zeroHeight="1" x14ac:dyDescent="0.25"/>
  <cols>
    <col min="1" max="1" width="4.140625" style="4" customWidth="1"/>
    <col min="2" max="2" width="20.28515625" style="7" bestFit="1" customWidth="1"/>
    <col min="3" max="3" width="25.5703125" style="4" customWidth="1"/>
    <col min="4" max="4" width="60.5703125" style="4" customWidth="1"/>
    <col min="5" max="6" width="19.5703125" style="4" customWidth="1"/>
    <col min="7" max="16384" width="9.140625" hidden="1"/>
  </cols>
  <sheetData>
    <row r="1" spans="1:6" ht="18.75" x14ac:dyDescent="0.25">
      <c r="A1" s="25" t="s">
        <v>182</v>
      </c>
      <c r="B1" s="26"/>
      <c r="C1" s="26"/>
      <c r="D1" s="26"/>
      <c r="E1" s="26"/>
      <c r="F1" s="26"/>
    </row>
    <row r="2" spans="1:6" ht="42.75" x14ac:dyDescent="0.25">
      <c r="A2" s="10"/>
      <c r="B2" s="1" t="s">
        <v>2</v>
      </c>
      <c r="C2" s="1" t="s">
        <v>3</v>
      </c>
      <c r="D2" s="1" t="s">
        <v>0</v>
      </c>
      <c r="E2" s="1" t="s">
        <v>7</v>
      </c>
      <c r="F2" s="1" t="s">
        <v>8</v>
      </c>
    </row>
    <row r="3" spans="1:6" ht="15.75" x14ac:dyDescent="0.25">
      <c r="A3" s="2">
        <v>1</v>
      </c>
      <c r="B3" s="18">
        <v>45614</v>
      </c>
      <c r="C3" s="12" t="s">
        <v>144</v>
      </c>
      <c r="D3" s="14" t="s">
        <v>145</v>
      </c>
      <c r="E3" s="20">
        <v>1500000</v>
      </c>
      <c r="F3" s="20">
        <v>1500000</v>
      </c>
    </row>
    <row r="4" spans="1:6" ht="15.75" x14ac:dyDescent="0.25">
      <c r="A4" s="2">
        <v>2</v>
      </c>
      <c r="B4" s="18">
        <v>45614</v>
      </c>
      <c r="C4" s="12" t="s">
        <v>146</v>
      </c>
      <c r="D4" s="14" t="s">
        <v>145</v>
      </c>
      <c r="E4" s="20">
        <v>6000000</v>
      </c>
      <c r="F4" s="20">
        <v>6000000</v>
      </c>
    </row>
    <row r="5" spans="1:6" ht="31.5" x14ac:dyDescent="0.25">
      <c r="A5" s="2">
        <v>3</v>
      </c>
      <c r="B5" s="18">
        <v>45614</v>
      </c>
      <c r="C5" s="12" t="s">
        <v>147</v>
      </c>
      <c r="D5" s="14" t="s">
        <v>148</v>
      </c>
      <c r="E5" s="20">
        <v>347043</v>
      </c>
      <c r="F5" s="20">
        <v>347043</v>
      </c>
    </row>
    <row r="6" spans="1:6" ht="15.75" x14ac:dyDescent="0.25">
      <c r="A6" s="2">
        <v>4</v>
      </c>
      <c r="B6" s="18">
        <v>45614</v>
      </c>
      <c r="C6" s="12" t="s">
        <v>149</v>
      </c>
      <c r="D6" s="14" t="s">
        <v>150</v>
      </c>
      <c r="E6" s="20">
        <v>5750000</v>
      </c>
      <c r="F6" s="20">
        <v>5750000</v>
      </c>
    </row>
    <row r="7" spans="1:6" ht="15.75" x14ac:dyDescent="0.25">
      <c r="A7" s="2">
        <v>5</v>
      </c>
      <c r="B7" s="18">
        <v>45614</v>
      </c>
      <c r="C7" s="13" t="s">
        <v>151</v>
      </c>
      <c r="D7" s="15" t="s">
        <v>152</v>
      </c>
      <c r="E7" s="21">
        <v>3000000</v>
      </c>
      <c r="F7" s="21">
        <v>3000000</v>
      </c>
    </row>
    <row r="8" spans="1:6" ht="31.5" x14ac:dyDescent="0.25">
      <c r="A8" s="2">
        <v>6</v>
      </c>
      <c r="B8" s="18">
        <v>45614</v>
      </c>
      <c r="C8" s="13" t="s">
        <v>153</v>
      </c>
      <c r="D8" s="16" t="s">
        <v>154</v>
      </c>
      <c r="E8" s="22">
        <v>445000</v>
      </c>
      <c r="F8" s="22">
        <v>445000</v>
      </c>
    </row>
    <row r="9" spans="1:6" ht="15.75" x14ac:dyDescent="0.25">
      <c r="A9" s="2">
        <v>7</v>
      </c>
      <c r="B9" s="18">
        <v>45614</v>
      </c>
      <c r="C9" s="13" t="s">
        <v>155</v>
      </c>
      <c r="D9" s="16" t="s">
        <v>156</v>
      </c>
      <c r="E9" s="22">
        <v>2000000</v>
      </c>
      <c r="F9" s="22">
        <v>2000000</v>
      </c>
    </row>
    <row r="10" spans="1:6" ht="47.25" x14ac:dyDescent="0.25">
      <c r="A10" s="2">
        <v>8</v>
      </c>
      <c r="B10" s="18">
        <v>45614</v>
      </c>
      <c r="C10" s="13" t="s">
        <v>157</v>
      </c>
      <c r="D10" s="15" t="s">
        <v>158</v>
      </c>
      <c r="E10" s="21">
        <v>875000</v>
      </c>
      <c r="F10" s="21">
        <v>875000</v>
      </c>
    </row>
    <row r="11" spans="1:6" ht="47.25" x14ac:dyDescent="0.25">
      <c r="A11" s="2">
        <v>9</v>
      </c>
      <c r="B11" s="18">
        <v>45614</v>
      </c>
      <c r="C11" s="13" t="s">
        <v>159</v>
      </c>
      <c r="D11" s="16" t="s">
        <v>160</v>
      </c>
      <c r="E11" s="22">
        <v>2000000</v>
      </c>
      <c r="F11" s="22">
        <v>2000000</v>
      </c>
    </row>
    <row r="12" spans="1:6" ht="15.75" x14ac:dyDescent="0.25">
      <c r="A12" s="2">
        <v>10</v>
      </c>
      <c r="B12" s="18">
        <v>45614</v>
      </c>
      <c r="C12" s="13" t="s">
        <v>161</v>
      </c>
      <c r="D12" s="16" t="s">
        <v>145</v>
      </c>
      <c r="E12" s="22">
        <v>6000000</v>
      </c>
      <c r="F12" s="22">
        <v>6000000</v>
      </c>
    </row>
    <row r="13" spans="1:6" ht="15.75" x14ac:dyDescent="0.25">
      <c r="A13" s="2">
        <v>11</v>
      </c>
      <c r="B13" s="18">
        <v>45614</v>
      </c>
      <c r="C13" s="13" t="s">
        <v>162</v>
      </c>
      <c r="D13" s="15" t="s">
        <v>163</v>
      </c>
      <c r="E13" s="21">
        <v>5750000</v>
      </c>
      <c r="F13" s="21">
        <v>5750000</v>
      </c>
    </row>
    <row r="14" spans="1:6" ht="31.5" x14ac:dyDescent="0.25">
      <c r="A14" s="2">
        <v>12</v>
      </c>
      <c r="B14" s="18">
        <v>45614</v>
      </c>
      <c r="C14" s="13" t="s">
        <v>141</v>
      </c>
      <c r="D14" s="15" t="s">
        <v>164</v>
      </c>
      <c r="E14" s="21">
        <v>875000</v>
      </c>
      <c r="F14" s="21">
        <v>875000</v>
      </c>
    </row>
    <row r="15" spans="1:6" ht="15.75" x14ac:dyDescent="0.25">
      <c r="A15" s="2">
        <v>13</v>
      </c>
      <c r="B15" s="18">
        <v>45614</v>
      </c>
      <c r="C15" s="13" t="s">
        <v>165</v>
      </c>
      <c r="D15" s="16" t="s">
        <v>166</v>
      </c>
      <c r="E15" s="22">
        <v>6000000</v>
      </c>
      <c r="F15" s="22">
        <v>6000000</v>
      </c>
    </row>
    <row r="16" spans="1:6" ht="15.75" x14ac:dyDescent="0.25">
      <c r="A16" s="2">
        <v>14</v>
      </c>
      <c r="B16" s="18">
        <v>45614</v>
      </c>
      <c r="C16" s="13" t="s">
        <v>167</v>
      </c>
      <c r="D16" s="16" t="s">
        <v>168</v>
      </c>
      <c r="E16" s="22">
        <v>300000</v>
      </c>
      <c r="F16" s="22">
        <v>300000</v>
      </c>
    </row>
    <row r="17" spans="1:6" ht="15.75" x14ac:dyDescent="0.25">
      <c r="A17" s="2">
        <v>15</v>
      </c>
      <c r="B17" s="18">
        <v>45614</v>
      </c>
      <c r="C17" s="13" t="s">
        <v>169</v>
      </c>
      <c r="D17" s="17" t="s">
        <v>145</v>
      </c>
      <c r="E17" s="23">
        <v>6100000</v>
      </c>
      <c r="F17" s="23">
        <v>6100000</v>
      </c>
    </row>
    <row r="18" spans="1:6" ht="15.75" x14ac:dyDescent="0.25">
      <c r="A18" s="2">
        <v>16</v>
      </c>
      <c r="B18" s="18">
        <v>45614</v>
      </c>
      <c r="C18" s="12" t="s">
        <v>170</v>
      </c>
      <c r="D18" s="3" t="s">
        <v>171</v>
      </c>
      <c r="E18" s="24">
        <v>12000000</v>
      </c>
      <c r="F18" s="24">
        <v>12000000</v>
      </c>
    </row>
    <row r="19" spans="1:6" ht="15.75" x14ac:dyDescent="0.25">
      <c r="A19" s="2">
        <v>17</v>
      </c>
      <c r="B19" s="18">
        <v>45614</v>
      </c>
      <c r="C19" s="12" t="s">
        <v>172</v>
      </c>
      <c r="D19" s="3" t="s">
        <v>173</v>
      </c>
      <c r="E19" s="24">
        <v>6100000</v>
      </c>
      <c r="F19" s="24">
        <v>6100000</v>
      </c>
    </row>
    <row r="20" spans="1:6" ht="15.75" x14ac:dyDescent="0.25">
      <c r="A20" s="2">
        <v>18</v>
      </c>
      <c r="B20" s="18">
        <v>45614</v>
      </c>
      <c r="C20" s="13" t="s">
        <v>174</v>
      </c>
      <c r="D20" s="17" t="s">
        <v>175</v>
      </c>
      <c r="E20" s="23">
        <v>6000000</v>
      </c>
      <c r="F20" s="23">
        <v>6000000</v>
      </c>
    </row>
    <row r="21" spans="1:6" ht="31.5" x14ac:dyDescent="0.25">
      <c r="A21" s="2">
        <v>19</v>
      </c>
      <c r="B21" s="18">
        <v>45614</v>
      </c>
      <c r="C21" s="13" t="s">
        <v>176</v>
      </c>
      <c r="D21" s="17" t="s">
        <v>177</v>
      </c>
      <c r="E21" s="23">
        <v>5500000</v>
      </c>
      <c r="F21" s="23">
        <v>5500000</v>
      </c>
    </row>
    <row r="22" spans="1:6" ht="15.75" x14ac:dyDescent="0.25">
      <c r="A22" s="2">
        <v>20</v>
      </c>
      <c r="B22" s="18">
        <v>45614</v>
      </c>
      <c r="C22" s="13" t="s">
        <v>178</v>
      </c>
      <c r="D22" s="17" t="s">
        <v>145</v>
      </c>
      <c r="E22" s="23">
        <v>6100000</v>
      </c>
      <c r="F22" s="23">
        <v>6100000</v>
      </c>
    </row>
    <row r="23" spans="1:6" ht="15.75" x14ac:dyDescent="0.25">
      <c r="A23" s="2">
        <v>21</v>
      </c>
      <c r="B23" s="18">
        <v>45614</v>
      </c>
      <c r="C23" s="13" t="s">
        <v>179</v>
      </c>
      <c r="D23" s="17" t="s">
        <v>173</v>
      </c>
      <c r="E23" s="23">
        <v>1750000</v>
      </c>
      <c r="F23" s="23">
        <v>1750000</v>
      </c>
    </row>
    <row r="24" spans="1:6" ht="15.75" x14ac:dyDescent="0.25">
      <c r="A24" s="2">
        <v>22</v>
      </c>
      <c r="B24" s="18">
        <v>45614</v>
      </c>
      <c r="C24" s="13" t="s">
        <v>180</v>
      </c>
      <c r="D24" s="17" t="s">
        <v>181</v>
      </c>
      <c r="E24" s="23">
        <v>290000</v>
      </c>
      <c r="F24" s="23">
        <v>290000</v>
      </c>
    </row>
    <row r="25" spans="1:6" ht="15.75" x14ac:dyDescent="0.25">
      <c r="A25" s="5"/>
      <c r="B25" s="5"/>
      <c r="C25" s="6"/>
      <c r="D25" s="8"/>
      <c r="E25" s="9">
        <f>SUM(E3:E24)</f>
        <v>84682043</v>
      </c>
      <c r="F25" s="9">
        <f>SUM(F3:F24)</f>
        <v>84682043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D800B-64D2-4E36-A57A-9F6BBD6BCF96}">
  <dimension ref="A1:F27"/>
  <sheetViews>
    <sheetView tabSelected="1" zoomScale="90" zoomScaleNormal="90" workbookViewId="0">
      <selection activeCell="D9" sqref="D9"/>
    </sheetView>
  </sheetViews>
  <sheetFormatPr defaultColWidth="0" defaultRowHeight="15" zeroHeight="1" x14ac:dyDescent="0.25"/>
  <cols>
    <col min="1" max="1" width="4.140625" style="4" customWidth="1"/>
    <col min="2" max="2" width="20.28515625" style="7" bestFit="1" customWidth="1"/>
    <col min="3" max="3" width="25.5703125" style="4" customWidth="1"/>
    <col min="4" max="4" width="60.5703125" style="4" customWidth="1"/>
    <col min="5" max="5" width="19.5703125" style="4" customWidth="1"/>
    <col min="7" max="16384" width="9.140625" hidden="1"/>
  </cols>
  <sheetData>
    <row r="1" spans="1:5" ht="18.75" x14ac:dyDescent="0.25">
      <c r="A1" s="27" t="s">
        <v>182</v>
      </c>
      <c r="B1" s="27"/>
      <c r="C1" s="27"/>
      <c r="D1" s="27"/>
      <c r="E1" s="27"/>
    </row>
    <row r="2" spans="1:5" ht="42.75" x14ac:dyDescent="0.25">
      <c r="A2" s="10"/>
      <c r="B2" s="1" t="s">
        <v>2</v>
      </c>
      <c r="C2" s="1" t="s">
        <v>3</v>
      </c>
      <c r="D2" s="1" t="s">
        <v>0</v>
      </c>
      <c r="E2" s="1" t="s">
        <v>7</v>
      </c>
    </row>
    <row r="3" spans="1:5" ht="31.5" x14ac:dyDescent="0.25">
      <c r="A3" s="2">
        <v>1</v>
      </c>
      <c r="B3" s="18">
        <v>45565</v>
      </c>
      <c r="C3" s="12" t="s">
        <v>183</v>
      </c>
      <c r="D3" s="14" t="s">
        <v>184</v>
      </c>
      <c r="E3" s="20">
        <v>597680</v>
      </c>
    </row>
    <row r="4" spans="1:5" ht="31.5" x14ac:dyDescent="0.25">
      <c r="A4" s="2">
        <v>2</v>
      </c>
      <c r="B4" s="18">
        <v>45565</v>
      </c>
      <c r="C4" s="12" t="s">
        <v>185</v>
      </c>
      <c r="D4" s="14" t="s">
        <v>184</v>
      </c>
      <c r="E4" s="20">
        <v>597680</v>
      </c>
    </row>
    <row r="5" spans="1:5" ht="31.5" x14ac:dyDescent="0.25">
      <c r="A5" s="2">
        <v>3</v>
      </c>
      <c r="B5" s="18">
        <v>45565</v>
      </c>
      <c r="C5" s="12" t="s">
        <v>186</v>
      </c>
      <c r="D5" s="14" t="s">
        <v>187</v>
      </c>
      <c r="E5" s="20">
        <v>594360</v>
      </c>
    </row>
    <row r="6" spans="1:5" ht="31.5" x14ac:dyDescent="0.25">
      <c r="A6" s="2">
        <v>4</v>
      </c>
      <c r="B6" s="18">
        <v>45565</v>
      </c>
      <c r="C6" s="12" t="s">
        <v>188</v>
      </c>
      <c r="D6" s="14" t="s">
        <v>189</v>
      </c>
      <c r="E6" s="20">
        <v>167090</v>
      </c>
    </row>
    <row r="7" spans="1:5" ht="31.5" x14ac:dyDescent="0.25">
      <c r="A7" s="2">
        <v>5</v>
      </c>
      <c r="B7" s="18">
        <v>45565</v>
      </c>
      <c r="C7" s="13" t="s">
        <v>190</v>
      </c>
      <c r="D7" s="15" t="s">
        <v>191</v>
      </c>
      <c r="E7" s="21">
        <v>954900</v>
      </c>
    </row>
    <row r="8" spans="1:5" ht="31.5" x14ac:dyDescent="0.25">
      <c r="A8" s="2">
        <v>6</v>
      </c>
      <c r="B8" s="18">
        <v>45565</v>
      </c>
      <c r="C8" s="13" t="s">
        <v>192</v>
      </c>
      <c r="D8" s="16" t="s">
        <v>193</v>
      </c>
      <c r="E8" s="22">
        <v>890946</v>
      </c>
    </row>
    <row r="9" spans="1:5" ht="31.5" x14ac:dyDescent="0.25">
      <c r="A9" s="2">
        <v>7</v>
      </c>
      <c r="B9" s="18">
        <v>45565</v>
      </c>
      <c r="C9" s="13" t="s">
        <v>194</v>
      </c>
      <c r="D9" s="16" t="s">
        <v>195</v>
      </c>
      <c r="E9" s="22">
        <v>686143</v>
      </c>
    </row>
    <row r="10" spans="1:5" ht="31.5" x14ac:dyDescent="0.25">
      <c r="A10" s="2">
        <v>8</v>
      </c>
      <c r="B10" s="18">
        <v>45565</v>
      </c>
      <c r="C10" s="13" t="s">
        <v>196</v>
      </c>
      <c r="D10" s="15" t="s">
        <v>197</v>
      </c>
      <c r="E10" s="21">
        <v>2311735</v>
      </c>
    </row>
    <row r="11" spans="1:5" ht="31.5" x14ac:dyDescent="0.25">
      <c r="A11" s="2">
        <v>9</v>
      </c>
      <c r="B11" s="18">
        <v>45565</v>
      </c>
      <c r="C11" s="13" t="s">
        <v>198</v>
      </c>
      <c r="D11" s="16" t="s">
        <v>199</v>
      </c>
      <c r="E11" s="22">
        <v>1934644</v>
      </c>
    </row>
    <row r="12" spans="1:5" ht="31.5" x14ac:dyDescent="0.25">
      <c r="A12" s="2">
        <v>10</v>
      </c>
      <c r="B12" s="18">
        <v>45565</v>
      </c>
      <c r="C12" s="13" t="s">
        <v>200</v>
      </c>
      <c r="D12" s="16" t="s">
        <v>193</v>
      </c>
      <c r="E12" s="22">
        <v>219752</v>
      </c>
    </row>
    <row r="13" spans="1:5" ht="31.5" x14ac:dyDescent="0.25">
      <c r="A13" s="2">
        <v>11</v>
      </c>
      <c r="B13" s="18">
        <v>45565</v>
      </c>
      <c r="C13" s="13" t="s">
        <v>201</v>
      </c>
      <c r="D13" s="15" t="s">
        <v>202</v>
      </c>
      <c r="E13" s="21">
        <v>360000</v>
      </c>
    </row>
    <row r="14" spans="1:5" ht="31.5" x14ac:dyDescent="0.25">
      <c r="A14" s="2">
        <v>12</v>
      </c>
      <c r="B14" s="18">
        <v>45565</v>
      </c>
      <c r="C14" s="13" t="s">
        <v>203</v>
      </c>
      <c r="D14" s="15" t="s">
        <v>204</v>
      </c>
      <c r="E14" s="21">
        <v>794450</v>
      </c>
    </row>
    <row r="15" spans="1:5" ht="31.5" x14ac:dyDescent="0.25">
      <c r="A15" s="2">
        <v>13</v>
      </c>
      <c r="B15" s="18">
        <v>45565</v>
      </c>
      <c r="C15" s="13" t="s">
        <v>205</v>
      </c>
      <c r="D15" s="16" t="s">
        <v>191</v>
      </c>
      <c r="E15" s="22">
        <v>1747012</v>
      </c>
    </row>
    <row r="16" spans="1:5" ht="31.5" x14ac:dyDescent="0.25">
      <c r="A16" s="2">
        <v>14</v>
      </c>
      <c r="B16" s="18">
        <v>45565</v>
      </c>
      <c r="C16" s="13" t="s">
        <v>206</v>
      </c>
      <c r="D16" s="16" t="s">
        <v>191</v>
      </c>
      <c r="E16" s="22">
        <v>1600000</v>
      </c>
    </row>
    <row r="17" spans="1:5" ht="31.5" x14ac:dyDescent="0.25">
      <c r="A17" s="2">
        <v>15</v>
      </c>
      <c r="B17" s="18">
        <v>45565</v>
      </c>
      <c r="C17" s="13" t="s">
        <v>207</v>
      </c>
      <c r="D17" s="16" t="s">
        <v>208</v>
      </c>
      <c r="E17" s="22">
        <v>492050</v>
      </c>
    </row>
    <row r="18" spans="1:5" ht="31.5" x14ac:dyDescent="0.25">
      <c r="A18" s="2">
        <v>16</v>
      </c>
      <c r="B18" s="18">
        <v>45565</v>
      </c>
      <c r="C18" s="12" t="s">
        <v>209</v>
      </c>
      <c r="D18" s="3" t="s">
        <v>191</v>
      </c>
      <c r="E18" s="24">
        <v>559512</v>
      </c>
    </row>
    <row r="19" spans="1:5" ht="31.5" x14ac:dyDescent="0.25">
      <c r="A19" s="2">
        <v>17</v>
      </c>
      <c r="B19" s="18">
        <v>45565</v>
      </c>
      <c r="C19" s="12" t="s">
        <v>210</v>
      </c>
      <c r="D19" s="3" t="s">
        <v>191</v>
      </c>
      <c r="E19" s="24">
        <v>359000</v>
      </c>
    </row>
    <row r="20" spans="1:5" ht="31.5" x14ac:dyDescent="0.25">
      <c r="A20" s="2">
        <v>18</v>
      </c>
      <c r="B20" s="18">
        <v>45565</v>
      </c>
      <c r="C20" s="13" t="s">
        <v>211</v>
      </c>
      <c r="D20" s="16" t="s">
        <v>212</v>
      </c>
      <c r="E20" s="22">
        <v>50000</v>
      </c>
    </row>
    <row r="21" spans="1:5" ht="31.5" x14ac:dyDescent="0.25">
      <c r="A21" s="2">
        <v>19</v>
      </c>
      <c r="B21" s="18">
        <v>45565</v>
      </c>
      <c r="C21" s="13" t="s">
        <v>213</v>
      </c>
      <c r="D21" s="16" t="s">
        <v>191</v>
      </c>
      <c r="E21" s="22">
        <v>690880</v>
      </c>
    </row>
    <row r="22" spans="1:5" ht="47.25" x14ac:dyDescent="0.25">
      <c r="A22" s="2">
        <v>20</v>
      </c>
      <c r="B22" s="18">
        <v>45565</v>
      </c>
      <c r="C22" s="13" t="s">
        <v>214</v>
      </c>
      <c r="D22" s="16" t="s">
        <v>215</v>
      </c>
      <c r="E22" s="22">
        <v>2647489</v>
      </c>
    </row>
    <row r="23" spans="1:5" ht="31.5" x14ac:dyDescent="0.25">
      <c r="A23" s="2">
        <v>21</v>
      </c>
      <c r="B23" s="18">
        <v>45565</v>
      </c>
      <c r="C23" s="13" t="s">
        <v>216</v>
      </c>
      <c r="D23" s="16" t="s">
        <v>191</v>
      </c>
      <c r="E23" s="22">
        <v>750000</v>
      </c>
    </row>
    <row r="24" spans="1:5" ht="31.5" x14ac:dyDescent="0.25">
      <c r="A24" s="2">
        <v>22</v>
      </c>
      <c r="B24" s="18">
        <v>45565</v>
      </c>
      <c r="C24" s="13" t="s">
        <v>217</v>
      </c>
      <c r="D24" s="16" t="s">
        <v>191</v>
      </c>
      <c r="E24" s="22">
        <v>3000000</v>
      </c>
    </row>
    <row r="25" spans="1:5" ht="31.5" x14ac:dyDescent="0.25">
      <c r="A25" s="2">
        <v>23</v>
      </c>
      <c r="B25" s="18">
        <v>45565</v>
      </c>
      <c r="C25" s="13" t="s">
        <v>218</v>
      </c>
      <c r="D25" s="16" t="s">
        <v>219</v>
      </c>
      <c r="E25" s="22">
        <v>2987637</v>
      </c>
    </row>
    <row r="26" spans="1:5" ht="31.5" x14ac:dyDescent="0.25">
      <c r="A26" s="2">
        <v>24</v>
      </c>
      <c r="B26" s="18">
        <v>45565</v>
      </c>
      <c r="C26" s="13" t="s">
        <v>220</v>
      </c>
      <c r="D26" s="16" t="s">
        <v>221</v>
      </c>
      <c r="E26" s="22">
        <v>470976</v>
      </c>
    </row>
    <row r="27" spans="1:5" x14ac:dyDescent="0.25">
      <c r="A27" s="5"/>
      <c r="B27" s="5"/>
      <c r="C27" s="6"/>
      <c r="D27" s="8"/>
      <c r="E27" s="9">
        <f>SUM(E3:E26)</f>
        <v>25463936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Életveszély elhárítása</vt:lpstr>
      <vt:lpstr>Felvonóépítés és -felújítás</vt:lpstr>
      <vt:lpstr>Homlokzatfelújítás</vt:lpstr>
      <vt:lpstr>Telkes Mária pályázat</vt:lpstr>
    </vt:vector>
  </TitlesOfParts>
  <Company>Józsefvárosi Önkormányzat Polgármesteri 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Kepes Gabriella</dc:creator>
  <cp:lastModifiedBy>Arnold Mária</cp:lastModifiedBy>
  <cp:lastPrinted>2022-12-07T11:16:42Z</cp:lastPrinted>
  <dcterms:created xsi:type="dcterms:W3CDTF">2022-09-07T09:35:05Z</dcterms:created>
  <dcterms:modified xsi:type="dcterms:W3CDTF">2025-01-21T09:16:20Z</dcterms:modified>
</cp:coreProperties>
</file>