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6" windowHeight="13176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F20" i="1" l="1"/>
  <c r="G20" i="1"/>
  <c r="F21" i="1"/>
  <c r="G21" i="1"/>
  <c r="F22" i="1"/>
  <c r="H22" i="1" s="1"/>
  <c r="G22" i="1"/>
  <c r="F23" i="1"/>
  <c r="H23" i="1" s="1"/>
  <c r="G23" i="1"/>
  <c r="F24" i="1"/>
  <c r="H24" i="1" s="1"/>
  <c r="G24" i="1"/>
  <c r="F25" i="1"/>
  <c r="G25" i="1"/>
  <c r="F26" i="1"/>
  <c r="H26" i="1" s="1"/>
  <c r="G26" i="1"/>
  <c r="F27" i="1"/>
  <c r="G27" i="1"/>
  <c r="F28" i="1"/>
  <c r="G28" i="1"/>
  <c r="G19" i="1"/>
  <c r="F19" i="1"/>
  <c r="F5" i="1"/>
  <c r="H5" i="1" s="1"/>
  <c r="G5" i="1"/>
  <c r="F6" i="1"/>
  <c r="G6" i="1"/>
  <c r="F7" i="1"/>
  <c r="H7" i="1" s="1"/>
  <c r="G7" i="1"/>
  <c r="F8" i="1"/>
  <c r="H8" i="1" s="1"/>
  <c r="G8" i="1"/>
  <c r="F9" i="1"/>
  <c r="H9" i="1" s="1"/>
  <c r="G9" i="1"/>
  <c r="F10" i="1"/>
  <c r="G10" i="1"/>
  <c r="F11" i="1"/>
  <c r="G11" i="1"/>
  <c r="F12" i="1"/>
  <c r="G12" i="1"/>
  <c r="F13" i="1"/>
  <c r="G13" i="1"/>
  <c r="F14" i="1"/>
  <c r="G14" i="1"/>
  <c r="F15" i="1"/>
  <c r="H15" i="1" s="1"/>
  <c r="G15" i="1"/>
  <c r="F16" i="1"/>
  <c r="H16" i="1" s="1"/>
  <c r="G16" i="1"/>
  <c r="G4" i="1"/>
  <c r="G17" i="1" s="1"/>
  <c r="F4" i="1"/>
  <c r="H10" i="1" l="1"/>
  <c r="H19" i="1"/>
  <c r="H21" i="1"/>
  <c r="H13" i="1"/>
  <c r="G29" i="1"/>
  <c r="H4" i="1"/>
  <c r="H12" i="1"/>
  <c r="H6" i="1"/>
  <c r="F17" i="1"/>
  <c r="H27" i="1"/>
  <c r="H25" i="1"/>
  <c r="H20" i="1"/>
  <c r="F29" i="1"/>
  <c r="H14" i="1"/>
  <c r="H11" i="1"/>
  <c r="H28" i="1"/>
  <c r="H29" i="1" l="1"/>
  <c r="H17" i="1"/>
  <c r="H30" i="1" s="1"/>
</calcChain>
</file>

<file path=xl/sharedStrings.xml><?xml version="1.0" encoding="utf-8"?>
<sst xmlns="http://schemas.openxmlformats.org/spreadsheetml/2006/main" count="62" uniqueCount="39">
  <si>
    <t>Meglévő játszóeszközök bontása, keletkező hulladék elszállításával, lerakóhelyi díjjal</t>
  </si>
  <si>
    <t>Mennyiség</t>
  </si>
  <si>
    <t>Mennyiség egysége</t>
  </si>
  <si>
    <t>db</t>
  </si>
  <si>
    <t>Beton kerti szegély bontása, keletkező hulladék elszállításával, lerakóhelyi díjjal</t>
  </si>
  <si>
    <t>Gumilap burkolat bontása, keletkező hulladék elszállításával, lerakóhelyi díjjal</t>
  </si>
  <si>
    <t>Tükörkészítés, kikerülő anyagok elszállításával, lerakóhelyi díjjal</t>
  </si>
  <si>
    <t>Kerti szegély építése beton ágyazatba, 8 cm fagyálló zúzottkő alaprétegre</t>
  </si>
  <si>
    <t>Fagyálló zúzottkő alapépítmény készítése gumiburkolat számára</t>
  </si>
  <si>
    <t>Ágyazatok tömörítése rétegesen Try:95% vibrolappal</t>
  </si>
  <si>
    <t>Öntött gumiburkolat készítése esésmagasságnak megfelelő vastagságban, 1 cm EPDM (RAL3016 RED) 4 cm SBR alapréteg terítéssel</t>
  </si>
  <si>
    <t>Új eszköz telepítése 6-10 éves korosztály számára, játéknap WL-JN-072 vízparti kilátó</t>
  </si>
  <si>
    <t>Új eszköz telepítése 6-10 éves korosztály számára, játéknap WL-JN-033 widnsurf</t>
  </si>
  <si>
    <t>Delta Standard 1,8 m magas horganyzott, szinterezett 2D pontheggesztett táblás kerítés, RAL7016 színben, horganyzott, szinterezett acél oszlopokkal, rögzítőbilincsekkel</t>
  </si>
  <si>
    <t>Öntött gumiburkolat készítése esésmagasságnak megfelelő vastagságban, 1 cm EPDM (RAL3016 RED) 3 cm SBR alapréteg terítéssel</t>
  </si>
  <si>
    <t>Öntött gumiburkolat készítése esésmagasságnak megfelelő vastagságban, 1 cm EPDM (RAL3016 RED) 6 cm SBR alapréteg terítéssel</t>
  </si>
  <si>
    <t>Új eszköz telepítése 6-10 éves korosztály számára, játéknap WL-JN-065 Marina kombinált torony</t>
  </si>
  <si>
    <t>Új eszköz telepítése 6-10 éves korosztály számára, játéknap WL-JN-020 BEACH homokozó</t>
  </si>
  <si>
    <t>Új eszköz telepítése 6-10 éves korosztály számára, játéknap WL-JN-020 Madaras fészekhinta</t>
  </si>
  <si>
    <t>Új eszköz telepítése 6-10 éves korosztály számára, játéknap WL-JN-013 kombinált lépegető, 4 db nádas, 3 db tavirózsa, 2 db madár</t>
  </si>
  <si>
    <t>Csatlakozó zöldfelületek rendezése, tereprendezés</t>
  </si>
  <si>
    <t>Játszótéri eszközök tanúdítása</t>
  </si>
  <si>
    <t>fm</t>
  </si>
  <si>
    <t>m2</t>
  </si>
  <si>
    <t>m3</t>
  </si>
  <si>
    <t>ktg</t>
  </si>
  <si>
    <t>klt</t>
  </si>
  <si>
    <t>Bláthy Ottó utca felőli játszótér - játszótér kialakítás</t>
  </si>
  <si>
    <t>Vajda Péter utca felőli játszótér - játszótér felújítás</t>
  </si>
  <si>
    <t>Nettó anyag egységár (Ft)</t>
  </si>
  <si>
    <t>Nettó díj egységára (Ft)</t>
  </si>
  <si>
    <t>Nettó anyag összesen (Ft)</t>
  </si>
  <si>
    <t>Nettó díj összesen (Ft)</t>
  </si>
  <si>
    <t>Anyag + Díj összesen (Ft)</t>
  </si>
  <si>
    <t>Bláthy Ottó utca felőli játszótér - játszótér kialakítás ÖSSZESEN</t>
  </si>
  <si>
    <t>Vajda Péter utca felőli játszótér - játszótér felújítás ÖSSZESEN</t>
  </si>
  <si>
    <t>FELOLVASÓLAPON SZEREPELTETENDŐ ÖSSZEG (Ft)</t>
  </si>
  <si>
    <t>Vajda Péter Ének-zenei Általános és Sportiskola udvarán játszótér kialakítás és felújítás</t>
  </si>
  <si>
    <t>Műszaki tartalom - KÖLTSÉGVETÉS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</si>
</sst>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.0"/>
    <numFmt numFmtId="165" formatCode="_-* #,##0\ _F_t_-;\-* #,##0\ _F_t_-;_-* &quot;-&quot;??\ _F_t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0" fillId="0" borderId="1" xfId="1" applyNumberFormat="1" applyFont="1" applyBorder="1"/>
    <xf numFmtId="165" fontId="5" fillId="2" borderId="1" xfId="1" applyNumberFormat="1" applyFont="1" applyFill="1" applyBorder="1"/>
    <xf numFmtId="165" fontId="4" fillId="0" borderId="1" xfId="1" applyNumberFormat="1" applyFont="1" applyBorder="1"/>
    <xf numFmtId="165" fontId="0" fillId="3" borderId="1" xfId="1" applyNumberFormat="1" applyFont="1" applyFill="1" applyBorder="1"/>
    <xf numFmtId="165" fontId="1" fillId="3" borderId="1" xfId="1" applyNumberFormat="1" applyFont="1" applyFill="1" applyBorder="1"/>
    <xf numFmtId="0" fontId="4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16" workbookViewId="0">
      <selection activeCell="H30" sqref="H30"/>
    </sheetView>
  </sheetViews>
  <sheetFormatPr defaultRowHeight="14.4" x14ac:dyDescent="0.3"/>
  <cols>
    <col min="1" max="1" width="56.6640625" customWidth="1"/>
    <col min="2" max="2" width="10.88671875" customWidth="1"/>
    <col min="3" max="3" width="18.6640625" customWidth="1"/>
    <col min="4" max="4" width="16.6640625" customWidth="1"/>
    <col min="5" max="5" width="15.109375" customWidth="1"/>
    <col min="6" max="6" width="15.6640625" customWidth="1"/>
    <col min="7" max="7" width="13.33203125" customWidth="1"/>
    <col min="8" max="8" width="15.44140625" customWidth="1"/>
  </cols>
  <sheetData>
    <row r="1" spans="1:8" x14ac:dyDescent="0.3">
      <c r="A1" s="4" t="s">
        <v>37</v>
      </c>
      <c r="B1" s="5"/>
      <c r="C1" s="5"/>
      <c r="D1" s="5"/>
      <c r="E1" s="5"/>
      <c r="F1" s="5"/>
      <c r="G1" s="5"/>
      <c r="H1" s="5"/>
    </row>
    <row r="2" spans="1:8" x14ac:dyDescent="0.3">
      <c r="A2" s="4" t="s">
        <v>38</v>
      </c>
      <c r="B2" s="5"/>
      <c r="C2" s="5"/>
      <c r="D2" s="5"/>
      <c r="E2" s="5"/>
      <c r="F2" s="5"/>
      <c r="G2" s="5"/>
      <c r="H2" s="5"/>
    </row>
    <row r="3" spans="1:8" s="11" customFormat="1" ht="28.8" x14ac:dyDescent="0.3">
      <c r="A3" s="10" t="s">
        <v>27</v>
      </c>
      <c r="B3" s="10" t="s">
        <v>1</v>
      </c>
      <c r="C3" s="10" t="s">
        <v>2</v>
      </c>
      <c r="D3" s="12" t="s">
        <v>29</v>
      </c>
      <c r="E3" s="12" t="s">
        <v>30</v>
      </c>
      <c r="F3" s="12" t="s">
        <v>31</v>
      </c>
      <c r="G3" s="12" t="s">
        <v>32</v>
      </c>
      <c r="H3" s="12" t="s">
        <v>33</v>
      </c>
    </row>
    <row r="4" spans="1:8" ht="43.2" x14ac:dyDescent="0.3">
      <c r="A4" s="6" t="s">
        <v>13</v>
      </c>
      <c r="B4" s="7">
        <v>26</v>
      </c>
      <c r="C4" s="8" t="s">
        <v>22</v>
      </c>
      <c r="D4" s="13"/>
      <c r="E4" s="13"/>
      <c r="F4" s="13">
        <f>B4*D4</f>
        <v>0</v>
      </c>
      <c r="G4" s="13">
        <f>B4*E4</f>
        <v>0</v>
      </c>
      <c r="H4" s="13">
        <f>F4+G4</f>
        <v>0</v>
      </c>
    </row>
    <row r="5" spans="1:8" x14ac:dyDescent="0.3">
      <c r="A5" s="5" t="s">
        <v>6</v>
      </c>
      <c r="B5" s="7">
        <v>187.2</v>
      </c>
      <c r="C5" s="8" t="s">
        <v>23</v>
      </c>
      <c r="D5" s="13"/>
      <c r="E5" s="13"/>
      <c r="F5" s="13">
        <f t="shared" ref="F5:F16" si="0">B5*D5</f>
        <v>0</v>
      </c>
      <c r="G5" s="13">
        <f t="shared" ref="G5:G16" si="1">B5*E5</f>
        <v>0</v>
      </c>
      <c r="H5" s="13">
        <f t="shared" ref="H5:H16" si="2">F5+G5</f>
        <v>0</v>
      </c>
    </row>
    <row r="6" spans="1:8" ht="28.8" x14ac:dyDescent="0.3">
      <c r="A6" s="6" t="s">
        <v>7</v>
      </c>
      <c r="B6" s="7">
        <v>56</v>
      </c>
      <c r="C6" s="8" t="s">
        <v>22</v>
      </c>
      <c r="D6" s="13"/>
      <c r="E6" s="13"/>
      <c r="F6" s="13">
        <f t="shared" si="0"/>
        <v>0</v>
      </c>
      <c r="G6" s="13">
        <f t="shared" si="1"/>
        <v>0</v>
      </c>
      <c r="H6" s="13">
        <f t="shared" si="2"/>
        <v>0</v>
      </c>
    </row>
    <row r="7" spans="1:8" x14ac:dyDescent="0.3">
      <c r="A7" s="6" t="s">
        <v>8</v>
      </c>
      <c r="B7" s="7">
        <v>46.8</v>
      </c>
      <c r="C7" s="8" t="s">
        <v>24</v>
      </c>
      <c r="D7" s="13"/>
      <c r="E7" s="13"/>
      <c r="F7" s="13">
        <f t="shared" si="0"/>
        <v>0</v>
      </c>
      <c r="G7" s="13">
        <f t="shared" si="1"/>
        <v>0</v>
      </c>
      <c r="H7" s="13">
        <f t="shared" si="2"/>
        <v>0</v>
      </c>
    </row>
    <row r="8" spans="1:8" x14ac:dyDescent="0.3">
      <c r="A8" s="6" t="s">
        <v>9</v>
      </c>
      <c r="B8" s="7">
        <v>187.2</v>
      </c>
      <c r="C8" s="8" t="s">
        <v>23</v>
      </c>
      <c r="D8" s="13"/>
      <c r="E8" s="13"/>
      <c r="F8" s="13">
        <f t="shared" si="0"/>
        <v>0</v>
      </c>
      <c r="G8" s="13">
        <f t="shared" si="1"/>
        <v>0</v>
      </c>
      <c r="H8" s="13">
        <f t="shared" si="2"/>
        <v>0</v>
      </c>
    </row>
    <row r="9" spans="1:8" ht="43.2" x14ac:dyDescent="0.3">
      <c r="A9" s="6" t="s">
        <v>14</v>
      </c>
      <c r="B9" s="7">
        <v>87.2</v>
      </c>
      <c r="C9" s="8" t="s">
        <v>23</v>
      </c>
      <c r="D9" s="13"/>
      <c r="E9" s="13"/>
      <c r="F9" s="13">
        <f t="shared" si="0"/>
        <v>0</v>
      </c>
      <c r="G9" s="13">
        <f t="shared" si="1"/>
        <v>0</v>
      </c>
      <c r="H9" s="13">
        <f t="shared" si="2"/>
        <v>0</v>
      </c>
    </row>
    <row r="10" spans="1:8" ht="43.2" x14ac:dyDescent="0.3">
      <c r="A10" s="6" t="s">
        <v>15</v>
      </c>
      <c r="B10" s="7">
        <v>100</v>
      </c>
      <c r="C10" s="8" t="s">
        <v>23</v>
      </c>
      <c r="D10" s="13"/>
      <c r="E10" s="13"/>
      <c r="F10" s="13">
        <f t="shared" si="0"/>
        <v>0</v>
      </c>
      <c r="G10" s="13">
        <f t="shared" si="1"/>
        <v>0</v>
      </c>
      <c r="H10" s="13">
        <f t="shared" si="2"/>
        <v>0</v>
      </c>
    </row>
    <row r="11" spans="1:8" ht="28.8" x14ac:dyDescent="0.3">
      <c r="A11" s="6" t="s">
        <v>16</v>
      </c>
      <c r="B11" s="7">
        <v>1</v>
      </c>
      <c r="C11" s="8" t="s">
        <v>3</v>
      </c>
      <c r="D11" s="13"/>
      <c r="E11" s="13"/>
      <c r="F11" s="13">
        <f t="shared" si="0"/>
        <v>0</v>
      </c>
      <c r="G11" s="13">
        <f t="shared" si="1"/>
        <v>0</v>
      </c>
      <c r="H11" s="13">
        <f t="shared" si="2"/>
        <v>0</v>
      </c>
    </row>
    <row r="12" spans="1:8" ht="28.8" x14ac:dyDescent="0.3">
      <c r="A12" s="6" t="s">
        <v>17</v>
      </c>
      <c r="B12" s="7">
        <v>1</v>
      </c>
      <c r="C12" s="8" t="s">
        <v>3</v>
      </c>
      <c r="D12" s="13"/>
      <c r="E12" s="13"/>
      <c r="F12" s="13">
        <f t="shared" si="0"/>
        <v>0</v>
      </c>
      <c r="G12" s="13">
        <f t="shared" si="1"/>
        <v>0</v>
      </c>
      <c r="H12" s="13">
        <f t="shared" si="2"/>
        <v>0</v>
      </c>
    </row>
    <row r="13" spans="1:8" ht="28.8" x14ac:dyDescent="0.3">
      <c r="A13" s="6" t="s">
        <v>18</v>
      </c>
      <c r="B13" s="7">
        <v>2</v>
      </c>
      <c r="C13" s="8" t="s">
        <v>3</v>
      </c>
      <c r="D13" s="13"/>
      <c r="E13" s="13"/>
      <c r="F13" s="13">
        <f t="shared" si="0"/>
        <v>0</v>
      </c>
      <c r="G13" s="13">
        <f t="shared" si="1"/>
        <v>0</v>
      </c>
      <c r="H13" s="13">
        <f t="shared" si="2"/>
        <v>0</v>
      </c>
    </row>
    <row r="14" spans="1:8" ht="28.8" x14ac:dyDescent="0.3">
      <c r="A14" s="6" t="s">
        <v>19</v>
      </c>
      <c r="B14" s="7">
        <v>1</v>
      </c>
      <c r="C14" s="8" t="s">
        <v>3</v>
      </c>
      <c r="D14" s="13"/>
      <c r="E14" s="13"/>
      <c r="F14" s="13">
        <f t="shared" si="0"/>
        <v>0</v>
      </c>
      <c r="G14" s="13">
        <f t="shared" si="1"/>
        <v>0</v>
      </c>
      <c r="H14" s="13">
        <f t="shared" si="2"/>
        <v>0</v>
      </c>
    </row>
    <row r="15" spans="1:8" x14ac:dyDescent="0.3">
      <c r="A15" s="6" t="s">
        <v>20</v>
      </c>
      <c r="B15" s="7">
        <v>1</v>
      </c>
      <c r="C15" s="8" t="s">
        <v>25</v>
      </c>
      <c r="D15" s="13"/>
      <c r="E15" s="13"/>
      <c r="F15" s="13">
        <f t="shared" si="0"/>
        <v>0</v>
      </c>
      <c r="G15" s="13">
        <f t="shared" si="1"/>
        <v>0</v>
      </c>
      <c r="H15" s="13">
        <f t="shared" si="2"/>
        <v>0</v>
      </c>
    </row>
    <row r="16" spans="1:8" x14ac:dyDescent="0.3">
      <c r="A16" s="6" t="s">
        <v>21</v>
      </c>
      <c r="B16" s="7">
        <v>1</v>
      </c>
      <c r="C16" s="8" t="s">
        <v>26</v>
      </c>
      <c r="D16" s="13"/>
      <c r="E16" s="13"/>
      <c r="F16" s="13">
        <f t="shared" si="0"/>
        <v>0</v>
      </c>
      <c r="G16" s="13">
        <f t="shared" si="1"/>
        <v>0</v>
      </c>
      <c r="H16" s="13">
        <f t="shared" si="2"/>
        <v>0</v>
      </c>
    </row>
    <row r="17" spans="1:8" x14ac:dyDescent="0.3">
      <c r="A17" s="18" t="s">
        <v>34</v>
      </c>
      <c r="B17" s="18"/>
      <c r="C17" s="18"/>
      <c r="D17" s="14"/>
      <c r="E17" s="14"/>
      <c r="F17" s="15">
        <f>SUM(F4:F16)</f>
        <v>0</v>
      </c>
      <c r="G17" s="15">
        <f t="shared" ref="G17:H17" si="3">SUM(G4:G16)</f>
        <v>0</v>
      </c>
      <c r="H17" s="15">
        <f t="shared" si="3"/>
        <v>0</v>
      </c>
    </row>
    <row r="18" spans="1:8" x14ac:dyDescent="0.3">
      <c r="A18" s="9" t="s">
        <v>28</v>
      </c>
      <c r="B18" s="9" t="s">
        <v>1</v>
      </c>
      <c r="C18" s="9" t="s">
        <v>2</v>
      </c>
      <c r="D18" s="5"/>
      <c r="E18" s="5"/>
      <c r="F18" s="5"/>
      <c r="G18" s="5"/>
      <c r="H18" s="5"/>
    </row>
    <row r="19" spans="1:8" ht="28.8" x14ac:dyDescent="0.3">
      <c r="A19" s="6" t="s">
        <v>0</v>
      </c>
      <c r="B19" s="7">
        <v>3</v>
      </c>
      <c r="C19" s="8" t="s">
        <v>3</v>
      </c>
      <c r="D19" s="13"/>
      <c r="E19" s="13"/>
      <c r="F19" s="13">
        <f t="shared" ref="F19" si="4">B19*D19</f>
        <v>0</v>
      </c>
      <c r="G19" s="13">
        <f t="shared" ref="G19" si="5">B19*E19</f>
        <v>0</v>
      </c>
      <c r="H19" s="13">
        <f t="shared" ref="H19" si="6">F19+G19</f>
        <v>0</v>
      </c>
    </row>
    <row r="20" spans="1:8" ht="28.8" x14ac:dyDescent="0.3">
      <c r="A20" s="6" t="s">
        <v>4</v>
      </c>
      <c r="B20" s="7">
        <v>44</v>
      </c>
      <c r="C20" s="8" t="s">
        <v>22</v>
      </c>
      <c r="D20" s="13"/>
      <c r="E20" s="13"/>
      <c r="F20" s="13">
        <f t="shared" ref="F20:F28" si="7">B20*D20</f>
        <v>0</v>
      </c>
      <c r="G20" s="13">
        <f t="shared" ref="G20:G28" si="8">B20*E20</f>
        <v>0</v>
      </c>
      <c r="H20" s="13">
        <f t="shared" ref="H20:H28" si="9">F20+G20</f>
        <v>0</v>
      </c>
    </row>
    <row r="21" spans="1:8" ht="28.8" x14ac:dyDescent="0.3">
      <c r="A21" s="6" t="s">
        <v>5</v>
      </c>
      <c r="B21" s="7">
        <v>96</v>
      </c>
      <c r="C21" s="8" t="s">
        <v>23</v>
      </c>
      <c r="D21" s="13"/>
      <c r="E21" s="13"/>
      <c r="F21" s="13">
        <f t="shared" si="7"/>
        <v>0</v>
      </c>
      <c r="G21" s="13">
        <f t="shared" si="8"/>
        <v>0</v>
      </c>
      <c r="H21" s="13">
        <f t="shared" si="9"/>
        <v>0</v>
      </c>
    </row>
    <row r="22" spans="1:8" x14ac:dyDescent="0.3">
      <c r="A22" s="6" t="s">
        <v>6</v>
      </c>
      <c r="B22" s="7">
        <v>28.8</v>
      </c>
      <c r="C22" s="8" t="s">
        <v>24</v>
      </c>
      <c r="D22" s="13"/>
      <c r="E22" s="13"/>
      <c r="F22" s="13">
        <f t="shared" si="7"/>
        <v>0</v>
      </c>
      <c r="G22" s="13">
        <f t="shared" si="8"/>
        <v>0</v>
      </c>
      <c r="H22" s="13">
        <f t="shared" si="9"/>
        <v>0</v>
      </c>
    </row>
    <row r="23" spans="1:8" ht="28.8" x14ac:dyDescent="0.3">
      <c r="A23" s="6" t="s">
        <v>7</v>
      </c>
      <c r="B23" s="7">
        <v>36</v>
      </c>
      <c r="C23" s="8" t="s">
        <v>22</v>
      </c>
      <c r="D23" s="13"/>
      <c r="E23" s="13"/>
      <c r="F23" s="13">
        <f t="shared" si="7"/>
        <v>0</v>
      </c>
      <c r="G23" s="13">
        <f t="shared" si="8"/>
        <v>0</v>
      </c>
      <c r="H23" s="13">
        <f t="shared" si="9"/>
        <v>0</v>
      </c>
    </row>
    <row r="24" spans="1:8" x14ac:dyDescent="0.3">
      <c r="A24" s="6" t="s">
        <v>8</v>
      </c>
      <c r="B24" s="7">
        <v>20</v>
      </c>
      <c r="C24" s="8" t="s">
        <v>24</v>
      </c>
      <c r="D24" s="13"/>
      <c r="E24" s="13"/>
      <c r="F24" s="13">
        <f t="shared" si="7"/>
        <v>0</v>
      </c>
      <c r="G24" s="13">
        <f t="shared" si="8"/>
        <v>0</v>
      </c>
      <c r="H24" s="13">
        <f t="shared" si="9"/>
        <v>0</v>
      </c>
    </row>
    <row r="25" spans="1:8" x14ac:dyDescent="0.3">
      <c r="A25" s="6" t="s">
        <v>9</v>
      </c>
      <c r="B25" s="7">
        <v>80</v>
      </c>
      <c r="C25" s="8" t="s">
        <v>23</v>
      </c>
      <c r="D25" s="13"/>
      <c r="E25" s="13"/>
      <c r="F25" s="13">
        <f t="shared" si="7"/>
        <v>0</v>
      </c>
      <c r="G25" s="13">
        <f t="shared" si="8"/>
        <v>0</v>
      </c>
      <c r="H25" s="13">
        <f t="shared" si="9"/>
        <v>0</v>
      </c>
    </row>
    <row r="26" spans="1:8" ht="43.2" x14ac:dyDescent="0.3">
      <c r="A26" s="6" t="s">
        <v>10</v>
      </c>
      <c r="B26" s="7">
        <v>80</v>
      </c>
      <c r="C26" s="8" t="s">
        <v>23</v>
      </c>
      <c r="D26" s="13"/>
      <c r="E26" s="13"/>
      <c r="F26" s="13">
        <f t="shared" si="7"/>
        <v>0</v>
      </c>
      <c r="G26" s="13">
        <f t="shared" si="8"/>
        <v>0</v>
      </c>
      <c r="H26" s="13">
        <f t="shared" si="9"/>
        <v>0</v>
      </c>
    </row>
    <row r="27" spans="1:8" ht="28.8" x14ac:dyDescent="0.3">
      <c r="A27" s="6" t="s">
        <v>11</v>
      </c>
      <c r="B27" s="7">
        <v>1</v>
      </c>
      <c r="C27" s="8" t="s">
        <v>3</v>
      </c>
      <c r="D27" s="13"/>
      <c r="E27" s="13"/>
      <c r="F27" s="13">
        <f t="shared" si="7"/>
        <v>0</v>
      </c>
      <c r="G27" s="13">
        <f t="shared" si="8"/>
        <v>0</v>
      </c>
      <c r="H27" s="13">
        <f t="shared" si="9"/>
        <v>0</v>
      </c>
    </row>
    <row r="28" spans="1:8" ht="28.8" x14ac:dyDescent="0.3">
      <c r="A28" s="6" t="s">
        <v>12</v>
      </c>
      <c r="B28" s="7">
        <v>1</v>
      </c>
      <c r="C28" s="8" t="s">
        <v>3</v>
      </c>
      <c r="D28" s="13"/>
      <c r="E28" s="13"/>
      <c r="F28" s="13">
        <f t="shared" si="7"/>
        <v>0</v>
      </c>
      <c r="G28" s="13">
        <f t="shared" si="8"/>
        <v>0</v>
      </c>
      <c r="H28" s="13">
        <f t="shared" si="9"/>
        <v>0</v>
      </c>
    </row>
    <row r="29" spans="1:8" x14ac:dyDescent="0.3">
      <c r="A29" s="18" t="s">
        <v>35</v>
      </c>
      <c r="B29" s="18"/>
      <c r="C29" s="18"/>
      <c r="D29" s="14"/>
      <c r="E29" s="14"/>
      <c r="F29" s="15">
        <f>SUM(F19:F28)</f>
        <v>0</v>
      </c>
      <c r="G29" s="15">
        <f t="shared" ref="G29:H29" si="10">SUM(G19:G28)</f>
        <v>0</v>
      </c>
      <c r="H29" s="15">
        <f t="shared" si="10"/>
        <v>0</v>
      </c>
    </row>
    <row r="30" spans="1:8" x14ac:dyDescent="0.3">
      <c r="A30" s="19" t="s">
        <v>36</v>
      </c>
      <c r="B30" s="19"/>
      <c r="C30" s="19"/>
      <c r="D30" s="16"/>
      <c r="E30" s="16"/>
      <c r="F30" s="16"/>
      <c r="G30" s="16"/>
      <c r="H30" s="17">
        <f>ROUND(H17+H29,0)</f>
        <v>0</v>
      </c>
    </row>
    <row r="31" spans="1:8" x14ac:dyDescent="0.3">
      <c r="A31" s="1"/>
      <c r="B31" s="2"/>
      <c r="C31" s="3"/>
    </row>
    <row r="32" spans="1:8" x14ac:dyDescent="0.3">
      <c r="A32" s="1"/>
      <c r="B32" s="2"/>
      <c r="C32" s="2"/>
    </row>
    <row r="33" spans="1:3" x14ac:dyDescent="0.3">
      <c r="A33" s="1"/>
      <c r="B33" s="2"/>
      <c r="C33" s="2"/>
    </row>
    <row r="34" spans="1:3" x14ac:dyDescent="0.3">
      <c r="A34" s="1"/>
      <c r="B34" s="2"/>
      <c r="C34" s="2"/>
    </row>
    <row r="35" spans="1:3" x14ac:dyDescent="0.3">
      <c r="A35" s="1"/>
      <c r="B35" s="2"/>
      <c r="C35" s="2"/>
    </row>
    <row r="36" spans="1:3" x14ac:dyDescent="0.3">
      <c r="A36" s="1"/>
      <c r="B36" s="2"/>
      <c r="C36" s="2"/>
    </row>
    <row r="37" spans="1:3" x14ac:dyDescent="0.3">
      <c r="A37" s="1"/>
      <c r="B37" s="2"/>
      <c r="C37" s="2"/>
    </row>
    <row r="38" spans="1:3" x14ac:dyDescent="0.3">
      <c r="A38" s="1"/>
      <c r="B38" s="2"/>
      <c r="C38" s="2"/>
    </row>
    <row r="39" spans="1:3" x14ac:dyDescent="0.3">
      <c r="A39" s="1"/>
      <c r="B39" s="2"/>
      <c r="C39" s="2"/>
    </row>
    <row r="40" spans="1:3" x14ac:dyDescent="0.3">
      <c r="A40" s="1"/>
      <c r="B40" s="2"/>
      <c r="C40" s="2"/>
    </row>
  </sheetData>
  <mergeCells count="3">
    <mergeCell ref="A17:C17"/>
    <mergeCell ref="A29:C29"/>
    <mergeCell ref="A30:C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Borbás Gabriella</dc:creator>
  <cp:lastModifiedBy>Borbás Gabriella</cp:lastModifiedBy>
  <dcterms:created xsi:type="dcterms:W3CDTF">2023-10-27T13:30:45Z</dcterms:created>
  <dcterms:modified xsi:type="dcterms:W3CDTF">2023-11-22T04:05:42Z</dcterms:modified>
</cp:coreProperties>
</file>