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ThisWorkbook"/>
  <bookViews>
    <workbookView xWindow="-12" yWindow="300" windowWidth="13728" windowHeight="12348" tabRatio="701"/>
  </bookViews>
  <sheets>
    <sheet name="Munkák Összessen" sheetId="37" r:id="rId1"/>
    <sheet name="Munka1" sheetId="38" r:id="rId2"/>
  </sheets>
  <externalReferences>
    <externalReference r:id="rId3"/>
  </externalReferences>
  <definedNames>
    <definedName name="_xlnm._FilterDatabase" localSheetId="0" hidden="1">'Munkák Összessen'!$E$1:$F$35</definedName>
    <definedName name="ácsdíj" localSheetId="0">[1]Főösszesítő!#REF!</definedName>
    <definedName name="ácsdíj">#REF!</definedName>
    <definedName name="alapterület" localSheetId="0">[1]Főösszesítő!#REF!</definedName>
    <definedName name="alapterület">#REF!</definedName>
    <definedName name="alvállalkozó" localSheetId="0">[1]Főösszesítő!#REF!</definedName>
    <definedName name="alvállalkozó">#REF!</definedName>
    <definedName name="anyag" localSheetId="0">[1]Főösszesítő!#REF!</definedName>
    <definedName name="anyag">#REF!</definedName>
    <definedName name="anyagf" localSheetId="0">[1]Főösszesítő!#REF!</definedName>
    <definedName name="anyagf">#REF!</definedName>
    <definedName name="anyagg" localSheetId="0">[1]Főösszesítő!#REF!</definedName>
    <definedName name="anyagg">#REF!</definedName>
    <definedName name="bádogdíj" localSheetId="0">[1]Főösszesítő!#REF!</definedName>
    <definedName name="bádogdíj">#REF!</definedName>
    <definedName name="bontás" localSheetId="0">[1]Főösszesítő!#REF!</definedName>
    <definedName name="bontás">#REF!</definedName>
    <definedName name="burkolás" localSheetId="0">[1]Főösszesítő!#REF!</definedName>
    <definedName name="burkolás">#REF!</definedName>
    <definedName name="díj" localSheetId="0">[1]Főösszesítő!#REF!</definedName>
    <definedName name="díj">#REF!</definedName>
    <definedName name="elektromos" localSheetId="0">[1]Főösszesítő!#REF!</definedName>
    <definedName name="elektromos">#REF!</definedName>
    <definedName name="épdíj" localSheetId="0">[1]Főösszesítő!#REF!</definedName>
    <definedName name="épdíj">#REF!</definedName>
    <definedName name="építődíj" localSheetId="0">[1]Főösszesítő!#REF!</definedName>
    <definedName name="építődíj">#REF!</definedName>
    <definedName name="festés" localSheetId="0">[1]Főösszesítő!#REF!</definedName>
    <definedName name="festés">#REF!</definedName>
    <definedName name="festésa" localSheetId="0">[1]Főösszesítő!#REF!</definedName>
    <definedName name="festésa">#REF!</definedName>
    <definedName name="festésdíj" localSheetId="0">[1]Főösszesítő!#REF!</definedName>
    <definedName name="festésdíj">#REF!</definedName>
    <definedName name="gépész" localSheetId="0">[1]Főösszesítő!#REF!</definedName>
    <definedName name="gépész">#REF!</definedName>
    <definedName name="gipszkarton" localSheetId="0">[1]Főösszesítő!#REF!</definedName>
    <definedName name="gipszkarton">#REF!</definedName>
    <definedName name="gkanyag" localSheetId="0">[1]Főösszesítő!#REF!</definedName>
    <definedName name="gkanyag">#REF!</definedName>
    <definedName name="gkdíj" localSheetId="0">[1]Főösszesítő!#REF!</definedName>
    <definedName name="gkdíj">#REF!</definedName>
    <definedName name="jár" localSheetId="0">[1]Főösszesítő!#REF!</definedName>
    <definedName name="jár">#REF!</definedName>
    <definedName name="kilincs" localSheetId="0">#REF!</definedName>
    <definedName name="kilincs">#REF!</definedName>
    <definedName name="korr" localSheetId="0">[1]Főösszesítő!#REF!</definedName>
    <definedName name="korr">#REF!</definedName>
    <definedName name="_xlnm.Print_Titles" localSheetId="0">'Munkák Összessen'!$1:$4</definedName>
    <definedName name="_xlnm.Print_Area" localSheetId="0">'Munkák Összessen'!$A$1:$I$47</definedName>
    <definedName name="pk" localSheetId="0">[1]Főösszesítő!#REF!</definedName>
    <definedName name="pk">#REF!</definedName>
    <definedName name="prog" localSheetId="0">[1]Főösszesítő!#REF!</definedName>
    <definedName name="prog">#REF!</definedName>
    <definedName name="smdíj" localSheetId="0">[1]Főösszesítő!#REF!</definedName>
    <definedName name="smdíj">#REF!</definedName>
    <definedName name="száll" localSheetId="0">[1]Főösszesítő!#REF!</definedName>
    <definedName name="száll">#REF!</definedName>
    <definedName name="szigdíj" localSheetId="0">[1]Főösszesítő!#REF!</definedName>
    <definedName name="szigdíj">#REF!</definedName>
    <definedName name="TL" localSheetId="0">[1]Főösszesítő!#REF!</definedName>
    <definedName name="TL">#REF!</definedName>
    <definedName name="üveg" localSheetId="0">#REF!</definedName>
    <definedName name="üveg">#REF!</definedName>
    <definedName name="üvega" localSheetId="0">#REF!</definedName>
    <definedName name="üvega">#REF!</definedName>
    <definedName name="üvegdíj" localSheetId="0">#REF!</definedName>
    <definedName name="üvegdíj">#REF!</definedName>
    <definedName name="vill" localSheetId="0">[1]Főösszesítő!#REF!</definedName>
    <definedName name="vill">#REF!</definedName>
    <definedName name="zsaludíj" localSheetId="0">[1]Főösszesítő!#REF!</definedName>
    <definedName name="zsaludíj">#REF!</definedName>
    <definedName name="zsaluzás" localSheetId="0">[1]Főösszesítő!#REF!</definedName>
    <definedName name="zsaluzás">#REF!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7" i="37" l="1"/>
  <c r="H37" i="37"/>
  <c r="I37" i="37" s="1"/>
  <c r="G21" i="37"/>
  <c r="I21" i="37" s="1"/>
  <c r="H21" i="37"/>
  <c r="G22" i="37"/>
  <c r="H22" i="37"/>
  <c r="G23" i="37"/>
  <c r="I23" i="37" s="1"/>
  <c r="H23" i="37"/>
  <c r="G24" i="37"/>
  <c r="H24" i="37"/>
  <c r="G25" i="37"/>
  <c r="H25" i="37"/>
  <c r="G11" i="37"/>
  <c r="I11" i="37" s="1"/>
  <c r="H11" i="37"/>
  <c r="I25" i="37" l="1"/>
  <c r="I24" i="37"/>
  <c r="I22" i="37"/>
  <c r="G7" i="37"/>
  <c r="H40" i="37"/>
  <c r="H41" i="37"/>
  <c r="H39" i="37"/>
  <c r="G40" i="37"/>
  <c r="G41" i="37"/>
  <c r="G39" i="37"/>
  <c r="H36" i="37"/>
  <c r="G36" i="37"/>
  <c r="H34" i="37"/>
  <c r="G34" i="37"/>
  <c r="H32" i="37"/>
  <c r="G32" i="37"/>
  <c r="H30" i="37"/>
  <c r="H29" i="37"/>
  <c r="G30" i="37"/>
  <c r="G29" i="37"/>
  <c r="H27" i="37"/>
  <c r="G27" i="37"/>
  <c r="H20" i="37"/>
  <c r="G20" i="37"/>
  <c r="H17" i="37"/>
  <c r="H16" i="37"/>
  <c r="G17" i="37"/>
  <c r="G16" i="37"/>
  <c r="H14" i="37"/>
  <c r="H13" i="37"/>
  <c r="G14" i="37"/>
  <c r="G13" i="37"/>
  <c r="H8" i="37"/>
  <c r="H9" i="37"/>
  <c r="H10" i="37"/>
  <c r="G8" i="37"/>
  <c r="G9" i="37"/>
  <c r="G10" i="37"/>
  <c r="H7" i="37"/>
  <c r="H42" i="37" l="1"/>
  <c r="G42" i="37"/>
  <c r="I30" i="37"/>
  <c r="I41" i="37" l="1"/>
  <c r="I39" i="37"/>
  <c r="I40" i="37" l="1"/>
  <c r="I36" i="37"/>
  <c r="I34" i="37"/>
  <c r="I29" i="37" l="1"/>
  <c r="I27" i="37" l="1"/>
  <c r="I32" i="37"/>
  <c r="I9" i="37" l="1"/>
  <c r="I20" i="37" l="1"/>
  <c r="I7" i="37"/>
  <c r="I8" i="37"/>
  <c r="I14" i="37"/>
  <c r="I17" i="37"/>
  <c r="I10" i="37"/>
  <c r="I16" i="37"/>
  <c r="I13" i="37" l="1"/>
  <c r="I42" i="37" s="1"/>
</calcChain>
</file>

<file path=xl/sharedStrings.xml><?xml version="1.0" encoding="utf-8"?>
<sst xmlns="http://schemas.openxmlformats.org/spreadsheetml/2006/main" count="76" uniqueCount="57">
  <si>
    <t>a</t>
  </si>
  <si>
    <t>Bontási munkák</t>
  </si>
  <si>
    <t>Ssz.</t>
  </si>
  <si>
    <t>Tétel szövege</t>
  </si>
  <si>
    <t>Menny.</t>
  </si>
  <si>
    <t>Egység</t>
  </si>
  <si>
    <t>Beépített bútorok bontása</t>
  </si>
  <si>
    <t>klts</t>
  </si>
  <si>
    <t>m2</t>
  </si>
  <si>
    <t>db</t>
  </si>
  <si>
    <t>m3</t>
  </si>
  <si>
    <t>Bontási törmelék konténeres elszállítása, lerakása, lerakóhelyi díjjal, 10,0 m³-es konténerbe</t>
  </si>
  <si>
    <t>Deponálás</t>
  </si>
  <si>
    <t>tétel</t>
  </si>
  <si>
    <t>Felületképzés (festés, mázolás)</t>
  </si>
  <si>
    <t>Padlóburkolat Javítás</t>
  </si>
  <si>
    <t>H-1084 Budapest, Német u. 15</t>
  </si>
  <si>
    <t>Összesen:</t>
  </si>
  <si>
    <t>Átadás előtti utolsó takarítás (pipere takarítás)</t>
  </si>
  <si>
    <t>A kibontott, veszélyes hulladék szakszerű (neon cső) elszállítása engedéllyel rendelkező szakcéggel kijelölt veszélyeshulladék feldolgozó telepre.</t>
  </si>
  <si>
    <t>Takarítás</t>
  </si>
  <si>
    <t xml:space="preserve">Új Világítási Hálózatok </t>
  </si>
  <si>
    <t>Nyílászáró Javítás</t>
  </si>
  <si>
    <t>Szárazépítés Beépített Szekrényhez</t>
  </si>
  <si>
    <t>10cm vastag, mennyezethez rögzített szerelt fal készítése, kétoldali, 1-1 rtg. gipszkarton borítással, 50 mm széles profilvázra szerelve, csavarfejek és illesztések glettelve (Q2)
Rigips Habito terhelhető, ütésálló, tűzgátló, 12,5mm vtg. gipszkarton építőlemez</t>
  </si>
  <si>
    <t xml:space="preserve">Asztalos Munka Beépített Szekrényhez </t>
  </si>
  <si>
    <t>meglévő radiátor átcsövezése és kazánba plusz szivattyú beszerelése</t>
  </si>
  <si>
    <t>Gépész-fűtés</t>
  </si>
  <si>
    <t>Midea légkondícionáló berendezés kiépítése külső-belső egységgel 3,6kW</t>
  </si>
  <si>
    <t>Mobilia</t>
  </si>
  <si>
    <t>IKEA Besta Tárolókombináció üvegajtókkal fehérre pácolt tölgy hatás, 120*42*193 Cikkszám: 490.898.16</t>
  </si>
  <si>
    <t>IKEA Tonstad szekrény+ajtók, tölgy furnér 82*47*90 Cikkszám: 004.892.36</t>
  </si>
  <si>
    <t>Jarstorp munkalap fehér/laminált 186*2,8 cm Cikkszám: 105.896.50</t>
  </si>
  <si>
    <t>Anyag egységár nettó Ft</t>
  </si>
  <si>
    <t>Díj egységre nettó Ft</t>
  </si>
  <si>
    <t>Anyag összesen nettó Ft</t>
  </si>
  <si>
    <t>Díj összesen nettó Ft</t>
  </si>
  <si>
    <t>Összesen nettó Ft</t>
  </si>
  <si>
    <t>Budapest Főváros VIII. kerület Józsefvárosi Polgármesteri Hivatal részleges felújítási munkái</t>
  </si>
  <si>
    <t>7. számú melléklet                                                                 FELÚJÍTÁSI MUNKÁK ÖSSZESÍTŐJE</t>
  </si>
  <si>
    <t>Meglévő villanykapcsolók bontása</t>
  </si>
  <si>
    <t>Mennyezetre szerelt lámpatest
Típus: Philips SM136V 28S_34S_40S/830 PSD W20L120 OC 3000K, UGR19, DALI touch-dim</t>
  </si>
  <si>
    <t xml:space="preserve">Merev, simafalú műanyag védőcső elhelyezése falon kívül előre elkészített tartó szerkezetre szerelve, erősített falú kivitelben, közepes mechanikai igénybevételre  
</t>
  </si>
  <si>
    <t>m</t>
  </si>
  <si>
    <t>Új elektromos hálózat behúzása</t>
  </si>
  <si>
    <t xml:space="preserve">Új csillár kapcsolók </t>
  </si>
  <si>
    <t>Üzembe helyezés és jegyzőkönyv készítés</t>
  </si>
  <si>
    <t>klt.</t>
  </si>
  <si>
    <t xml:space="preserve">2m magas, 50cm széles, 21mm vastag, műhelyben elővágott és előkészített szekrényajtók gyártása és helyszíni szerelése, kiegészítőkkel és rögzítésekkel kompletten. Front és látszó korpusz, polcok: festett pozdorja, RAL 9010, matt felület. Bútorzár: Interior Store rozsdamentes acél mágnes, Fogantyúk: élre szerelhető aluminium kb 130mm furat távolsággal. 4db finoman záródó klippes kivető pánt, ráütődő típus bútorpánt szekrényajtóként (Összessen 16): Ráütődő pántba épített fékező mechanikával. </t>
  </si>
  <si>
    <t xml:space="preserve">100*180 cm, 21mm vastag, műhelyben elővágott és előkészített konyhai asztallap gyártása és helyszíni szerelése, kiegészítők és rögzítések kompletten a helyszínen rendelkezésre állnak. Front és látszó korpusz: porszórt MDF, RAL 9010, matt felület.  </t>
  </si>
  <si>
    <t>Adax Neo NP elektromos fűtőpanel 2000W</t>
  </si>
  <si>
    <r>
      <t xml:space="preserve">Kis méretű (1m2-nél kevesebb) aljzat és parketta javítás </t>
    </r>
    <r>
      <rPr>
        <sz val="12"/>
        <rFont val="Calibri"/>
        <family val="2"/>
        <charset val="238"/>
        <scheme val="minor"/>
      </rPr>
      <t>-</t>
    </r>
    <r>
      <rPr>
        <b/>
        <sz val="12"/>
        <rFont val="Calibri"/>
        <family val="2"/>
        <scheme val="minor"/>
      </rPr>
      <t xml:space="preserve"> </t>
    </r>
    <r>
      <rPr>
        <sz val="12"/>
        <rFont val="Calibri"/>
        <family val="2"/>
        <charset val="238"/>
        <scheme val="minor"/>
      </rPr>
      <t>a Rendészeti szobában a külső fal korábbi vizesesdése mellett a szalag parkettát és aljzatot javítani és pótolni szükséges</t>
    </r>
  </si>
  <si>
    <r>
      <rPr>
        <b/>
        <sz val="12"/>
        <rFont val="Calibri"/>
        <family val="2"/>
        <charset val="238"/>
        <scheme val="minor"/>
      </rPr>
      <t>Egész épületben parketta csiszolása és lakkozása</t>
    </r>
    <r>
      <rPr>
        <sz val="12"/>
        <rFont val="Calibri"/>
        <family val="2"/>
        <charset val="238"/>
        <scheme val="minor"/>
      </rPr>
      <t xml:space="preserve"> - meglévő parketta csiszolása és lakkozás Plastdur Pur9 lakkal</t>
    </r>
  </si>
  <si>
    <r>
      <rPr>
        <b/>
        <sz val="12"/>
        <color theme="1"/>
        <rFont val="Calibri"/>
        <family val="2"/>
        <charset val="238"/>
        <scheme val="minor"/>
      </rPr>
      <t xml:space="preserve">Diszperziós festés mennyezeten </t>
    </r>
    <r>
      <rPr>
        <sz val="12"/>
        <color theme="1"/>
        <rFont val="Calibri"/>
        <family val="2"/>
        <charset val="238"/>
        <scheme val="minor"/>
      </rPr>
      <t>műanyag bázisú vizes-diszperziós fehér vagy gyárilag színezett festékkel, régi, előkészített alapfelületen, két rétegben, tagolt sima felületen, választott színben, mintafelület alapján, tervezői és megrendelői jóváhagyással. Caparol PremiumClean
3D-System Plus, Naturweiss
Hatékonyan tisztítható, szennyeződésálló, matt beltéri festék, 2 rétegben felhordva.</t>
    </r>
  </si>
  <si>
    <r>
      <rPr>
        <b/>
        <sz val="12"/>
        <color theme="1"/>
        <rFont val="Calibri"/>
        <family val="2"/>
        <charset val="238"/>
        <scheme val="minor"/>
      </rPr>
      <t xml:space="preserve">Diszperziós festés oldalfalakon </t>
    </r>
    <r>
      <rPr>
        <sz val="12"/>
        <color theme="1"/>
        <rFont val="Calibri"/>
        <family val="2"/>
        <charset val="238"/>
        <scheme val="minor"/>
      </rPr>
      <t>műanyag bázisú vizes-diszperziós fehér vagy gyárilag színezett festékkel, régi, alapfelületen, két rétegben, tagolt sima felületen, választott színben, mintafelület alapján, megrendelői jóváhagyással.
Beltéri falfesték
Caparol PremiumClean
3D-System Plus, Naturweiss
Hatékonyan tisztítható, szennyeződésálló, matt beltéri festék, 2 rétegben felhordva.</t>
    </r>
  </si>
  <si>
    <r>
      <t xml:space="preserve">Üvegcsere és nyílászárókeret javítás - </t>
    </r>
    <r>
      <rPr>
        <sz val="12"/>
        <color theme="1"/>
        <rFont val="Calibri"/>
        <family val="2"/>
        <charset val="238"/>
        <scheme val="minor"/>
      </rPr>
      <t>a Rendészeti szobában egy meglévő nyílászáróban eltört az üveg, cserére szorul, a fa kereten kisebb javítással.</t>
    </r>
  </si>
  <si>
    <t>Meglévő falburkolat (vezetői iroda) felújítása matt vagy kissé fényes vízbázisú beltéri fa festékkel (IKEA Poppare vagy ezzel egyenértékű)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</si>
</sst>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-* #,##0.00\ &quot;Ft&quot;_-;\-* #,##0.00\ &quot;Ft&quot;_-;_-* &quot;-&quot;??\ &quot;Ft&quot;_-;_-@_-"/>
    <numFmt numFmtId="43" formatCode="_-* #,##0.00\ _F_t_-;\-* #,##0.00\ _F_t_-;_-* &quot;-&quot;??\ _F_t_-;_-@_-"/>
    <numFmt numFmtId="164" formatCode="_-* #,##0.00_-;\-* #,##0.00_-;_-* &quot;-&quot;??_-;_-@_-"/>
    <numFmt numFmtId="165" formatCode="_-[$€-2]\ * #,##0.00_-;\-[$€-2]\ * #,##0.00_-;_-[$€-2]\ * &quot;-&quot;??_-"/>
    <numFmt numFmtId="166" formatCode="0.0"/>
    <numFmt numFmtId="167" formatCode="_(&quot;$&quot;* #,##0.00_);_(&quot;$&quot;* \(#,##0.00\);_(&quot;$&quot;* &quot;-&quot;??_);_(@_)"/>
    <numFmt numFmtId="168" formatCode="_-* #,##0_-;\-* #,##0_-;_-* &quot;-&quot;??_-;_-@_-"/>
  </numFmts>
  <fonts count="51">
    <font>
      <sz val="11"/>
      <color theme="1"/>
      <name val="Calibri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Times New Roman CE"/>
      <charset val="238"/>
    </font>
    <font>
      <b/>
      <sz val="10"/>
      <color theme="1"/>
      <name val="Times New Roman CE"/>
      <charset val="238"/>
    </font>
    <font>
      <sz val="1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indexed="9"/>
      <name val="Calibri"/>
      <family val="2"/>
      <charset val="238"/>
    </font>
    <font>
      <sz val="11"/>
      <color indexed="8"/>
      <name val="Calibri"/>
      <family val="2"/>
      <charset val="238"/>
    </font>
    <font>
      <b/>
      <sz val="18"/>
      <color indexed="56"/>
      <name val="Cambria"/>
      <family val="1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10"/>
      <name val="Helv"/>
      <charset val="134"/>
    </font>
    <font>
      <sz val="10"/>
      <color indexed="8"/>
      <name val="Arial"/>
      <family val="2"/>
      <charset val="238"/>
    </font>
    <font>
      <b/>
      <sz val="13"/>
      <color indexed="56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5"/>
      <color indexed="56"/>
      <name val="Calibri"/>
      <family val="2"/>
      <charset val="238"/>
    </font>
    <font>
      <sz val="12"/>
      <name val="宋体"/>
      <charset val="134"/>
    </font>
    <font>
      <b/>
      <sz val="11"/>
      <color indexed="56"/>
      <name val="Calibri"/>
      <family val="2"/>
      <charset val="238"/>
    </font>
    <font>
      <sz val="10"/>
      <name val="Helv"/>
      <charset val="238"/>
    </font>
    <font>
      <b/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0"/>
      <color rgb="FF000000"/>
      <name val="Times New Roman"/>
      <family val="1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Verdana"/>
      <family val="2"/>
      <charset val="238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color indexed="8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color theme="1"/>
      <name val="Times New Roman CE"/>
      <charset val="238"/>
    </font>
    <font>
      <b/>
      <sz val="12"/>
      <name val="Calibri"/>
      <family val="2"/>
      <charset val="238"/>
      <scheme val="minor"/>
    </font>
    <font>
      <b/>
      <sz val="12"/>
      <name val="Calibri"/>
      <family val="2"/>
      <scheme val="minor"/>
    </font>
    <font>
      <sz val="12"/>
      <color rgb="FF000000"/>
      <name val="Calibri"/>
      <family val="2"/>
      <charset val="238"/>
      <scheme val="minor"/>
    </font>
  </fonts>
  <fills count="22">
    <fill>
      <patternFill patternType="none"/>
    </fill>
    <fill>
      <patternFill patternType="gray125"/>
    </fill>
    <fill>
      <patternFill patternType="solid">
        <fgColor theme="0" tint="-0.14990691854609822"/>
        <bgColor indexed="64"/>
      </patternFill>
    </fill>
    <fill>
      <patternFill patternType="solid">
        <fgColor indexed="20"/>
        <bgColor indexed="36"/>
      </patternFill>
    </fill>
    <fill>
      <patternFill patternType="solid">
        <fgColor indexed="11"/>
        <bgColor indexed="49"/>
      </patternFill>
    </fill>
    <fill>
      <patternFill patternType="solid">
        <fgColor indexed="42"/>
        <bgColor indexed="27"/>
      </patternFill>
    </fill>
    <fill>
      <patternFill patternType="solid">
        <fgColor indexed="30"/>
        <bgColor indexed="21"/>
      </patternFill>
    </fill>
    <fill>
      <patternFill patternType="solid">
        <fgColor indexed="52"/>
        <bgColor indexed="51"/>
      </patternFill>
    </fill>
    <fill>
      <patternFill patternType="solid">
        <fgColor indexed="51"/>
        <bgColor indexed="13"/>
      </patternFill>
    </fill>
    <fill>
      <patternFill patternType="solid">
        <fgColor indexed="27"/>
        <bgColor indexed="41"/>
      </patternFill>
    </fill>
    <fill>
      <patternFill patternType="solid">
        <fgColor indexed="49"/>
        <bgColor indexed="40"/>
      </patternFill>
    </fill>
    <fill>
      <patternFill patternType="solid">
        <fgColor indexed="29"/>
        <bgColor indexed="45"/>
      </patternFill>
    </fill>
    <fill>
      <patternFill patternType="solid">
        <fgColor indexed="45"/>
        <bgColor indexed="29"/>
      </patternFill>
    </fill>
    <fill>
      <patternFill patternType="solid">
        <fgColor indexed="47"/>
        <bgColor indexed="22"/>
      </patternFill>
    </fill>
    <fill>
      <patternFill patternType="solid">
        <fgColor indexed="46"/>
        <bgColor indexed="24"/>
      </patternFill>
    </fill>
    <fill>
      <patternFill patternType="solid">
        <fgColor indexed="44"/>
        <bgColor indexed="31"/>
      </patternFill>
    </fill>
    <fill>
      <patternFill patternType="solid">
        <fgColor indexed="31"/>
        <bgColor indexed="22"/>
      </patternFill>
    </fill>
    <fill>
      <patternFill patternType="solid">
        <fgColor indexed="55"/>
        <bgColor indexed="23"/>
      </patternFill>
    </fill>
    <fill>
      <patternFill patternType="solid">
        <fgColor indexed="22"/>
        <bgColor indexed="31"/>
      </patternFill>
    </fill>
    <fill>
      <patternFill patternType="solid">
        <fgColor indexed="26"/>
        <bgColor indexed="9"/>
      </patternFill>
    </fill>
    <fill>
      <patternFill patternType="solid">
        <fgColor indexed="43"/>
        <bgColor indexed="26"/>
      </patternFill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ck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1">
    <xf numFmtId="0" fontId="0" fillId="0" borderId="0"/>
    <xf numFmtId="0" fontId="13" fillId="9" borderId="0" applyNumberFormat="0" applyBorder="0" applyAlignment="0" applyProtection="0"/>
    <xf numFmtId="0" fontId="12" fillId="6" borderId="0" applyNumberFormat="0" applyBorder="0" applyAlignment="0" applyProtection="0"/>
    <xf numFmtId="0" fontId="12" fillId="4" borderId="0" applyNumberFormat="0" applyBorder="0" applyAlignment="0" applyProtection="0"/>
    <xf numFmtId="0" fontId="16" fillId="0" borderId="0"/>
    <xf numFmtId="0" fontId="18" fillId="0" borderId="0"/>
    <xf numFmtId="0" fontId="13" fillId="5" borderId="0" applyNumberFormat="0" applyBorder="0" applyAlignment="0" applyProtection="0"/>
    <xf numFmtId="0" fontId="13" fillId="12" borderId="0" applyNumberFormat="0" applyBorder="0" applyAlignment="0" applyProtection="0"/>
    <xf numFmtId="0" fontId="21" fillId="0" borderId="4" applyNumberFormat="0" applyFill="0" applyAlignment="0" applyProtection="0"/>
    <xf numFmtId="0" fontId="16" fillId="0" borderId="0"/>
    <xf numFmtId="0" fontId="13" fillId="13" borderId="0" applyNumberFormat="0" applyBorder="0" applyAlignment="0" applyProtection="0"/>
    <xf numFmtId="0" fontId="16" fillId="0" borderId="0"/>
    <xf numFmtId="0" fontId="12" fillId="3" borderId="0" applyNumberFormat="0" applyBorder="0" applyAlignment="0" applyProtection="0"/>
    <xf numFmtId="0" fontId="13" fillId="11" borderId="0" applyNumberFormat="0" applyBorder="0" applyAlignment="0" applyProtection="0"/>
    <xf numFmtId="0" fontId="12" fillId="11" borderId="0" applyNumberFormat="0" applyBorder="0" applyAlignment="0" applyProtection="0"/>
    <xf numFmtId="0" fontId="13" fillId="16" borderId="0" applyNumberFormat="0" applyBorder="0" applyAlignment="0" applyProtection="0"/>
    <xf numFmtId="0" fontId="13" fillId="8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4" borderId="0" applyNumberFormat="0" applyBorder="0" applyAlignment="0" applyProtection="0"/>
    <xf numFmtId="0" fontId="13" fillId="14" borderId="0" applyNumberFormat="0" applyBorder="0" applyAlignment="0" applyProtection="0"/>
    <xf numFmtId="0" fontId="6" fillId="0" borderId="0"/>
    <xf numFmtId="0" fontId="13" fillId="15" borderId="0" applyNumberFormat="0" applyBorder="0" applyAlignment="0" applyProtection="0"/>
    <xf numFmtId="0" fontId="12" fillId="10" borderId="0" applyNumberFormat="0" applyBorder="0" applyAlignment="0" applyProtection="0"/>
    <xf numFmtId="0" fontId="12" fillId="7" borderId="0" applyNumberFormat="0" applyBorder="0" applyAlignment="0" applyProtection="0"/>
    <xf numFmtId="0" fontId="20" fillId="13" borderId="3" applyNumberFormat="0" applyAlignment="0" applyProtection="0"/>
    <xf numFmtId="0" fontId="14" fillId="0" borderId="0" applyNumberFormat="0" applyFill="0" applyBorder="0" applyAlignment="0" applyProtection="0"/>
    <xf numFmtId="0" fontId="16" fillId="0" borderId="0"/>
    <xf numFmtId="0" fontId="23" fillId="0" borderId="5" applyNumberFormat="0" applyFill="0" applyAlignment="0" applyProtection="0"/>
    <xf numFmtId="0" fontId="16" fillId="0" borderId="0"/>
    <xf numFmtId="0" fontId="19" fillId="0" borderId="2" applyNumberFormat="0" applyFill="0" applyAlignment="0" applyProtection="0"/>
    <xf numFmtId="0" fontId="25" fillId="0" borderId="6" applyNumberFormat="0" applyFill="0" applyAlignment="0" applyProtection="0"/>
    <xf numFmtId="0" fontId="25" fillId="0" borderId="0" applyNumberFormat="0" applyFill="0" applyBorder="0" applyAlignment="0" applyProtection="0"/>
    <xf numFmtId="0" fontId="27" fillId="17" borderId="7" applyNumberFormat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8" applyNumberFormat="0" applyFill="0" applyAlignment="0" applyProtection="0"/>
    <xf numFmtId="0" fontId="16" fillId="19" borderId="9" applyNumberFormat="0" applyAlignment="0" applyProtection="0"/>
    <xf numFmtId="0" fontId="32" fillId="5" borderId="0" applyNumberFormat="0" applyBorder="0" applyAlignment="0" applyProtection="0"/>
    <xf numFmtId="0" fontId="34" fillId="18" borderId="10" applyNumberFormat="0" applyAlignment="0" applyProtection="0"/>
    <xf numFmtId="0" fontId="35" fillId="0" borderId="0" applyNumberFormat="0" applyFill="0" applyBorder="0" applyAlignment="0" applyProtection="0"/>
    <xf numFmtId="0" fontId="38" fillId="0" borderId="0"/>
    <xf numFmtId="0" fontId="11" fillId="0" borderId="0"/>
    <xf numFmtId="0" fontId="16" fillId="0" borderId="0"/>
    <xf numFmtId="0" fontId="16" fillId="0" borderId="0"/>
    <xf numFmtId="0" fontId="16" fillId="0" borderId="0"/>
    <xf numFmtId="0" fontId="11" fillId="0" borderId="0"/>
    <xf numFmtId="0" fontId="36" fillId="0" borderId="0"/>
    <xf numFmtId="0" fontId="15" fillId="0" borderId="0"/>
    <xf numFmtId="0" fontId="16" fillId="0" borderId="0"/>
    <xf numFmtId="0" fontId="6" fillId="0" borderId="0"/>
    <xf numFmtId="0" fontId="38" fillId="0" borderId="0"/>
    <xf numFmtId="0" fontId="16" fillId="0" borderId="0"/>
    <xf numFmtId="0" fontId="26" fillId="0" borderId="0"/>
    <xf numFmtId="0" fontId="16" fillId="0" borderId="0"/>
    <xf numFmtId="0" fontId="16" fillId="0" borderId="0"/>
    <xf numFmtId="0" fontId="37" fillId="0" borderId="0"/>
    <xf numFmtId="44" fontId="38" fillId="0" borderId="0" applyFont="0" applyFill="0" applyBorder="0" applyAlignment="0" applyProtection="0"/>
    <xf numFmtId="0" fontId="28" fillId="12" borderId="0" applyNumberFormat="0" applyBorder="0" applyAlignment="0" applyProtection="0"/>
    <xf numFmtId="0" fontId="33" fillId="20" borderId="0" applyNumberFormat="0" applyBorder="0" applyAlignment="0" applyProtection="0"/>
    <xf numFmtId="0" fontId="29" fillId="18" borderId="3" applyNumberFormat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24" fillId="0" borderId="0">
      <alignment vertical="center"/>
    </xf>
    <xf numFmtId="0" fontId="17" fillId="0" borderId="0"/>
    <xf numFmtId="164" fontId="38" fillId="0" borderId="0" applyFont="0" applyFill="0" applyBorder="0" applyAlignment="0" applyProtection="0"/>
    <xf numFmtId="0" fontId="40" fillId="0" borderId="0"/>
    <xf numFmtId="0" fontId="40" fillId="0" borderId="0"/>
    <xf numFmtId="0" fontId="40" fillId="0" borderId="0"/>
    <xf numFmtId="0" fontId="40" fillId="0" borderId="0"/>
    <xf numFmtId="0" fontId="5" fillId="0" borderId="0"/>
    <xf numFmtId="0" fontId="4" fillId="0" borderId="0"/>
    <xf numFmtId="0" fontId="3" fillId="0" borderId="0"/>
    <xf numFmtId="0" fontId="41" fillId="0" borderId="0"/>
    <xf numFmtId="167" fontId="2" fillId="0" borderId="0" applyFont="0" applyFill="0" applyBorder="0" applyAlignment="0" applyProtection="0">
      <alignment vertical="center"/>
    </xf>
    <xf numFmtId="0" fontId="2" fillId="0" borderId="0"/>
    <xf numFmtId="167" fontId="1" fillId="0" borderId="0" applyFont="0" applyFill="0" applyBorder="0" applyAlignment="0" applyProtection="0">
      <alignment vertical="center"/>
    </xf>
    <xf numFmtId="164" fontId="1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4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42" fillId="0" borderId="0"/>
    <xf numFmtId="0" fontId="42" fillId="0" borderId="0"/>
  </cellStyleXfs>
  <cellXfs count="85">
    <xf numFmtId="0" fontId="0" fillId="0" borderId="0" xfId="0"/>
    <xf numFmtId="0" fontId="6" fillId="0" borderId="0" xfId="84" applyFont="1" applyAlignment="1">
      <alignment vertical="top" wrapText="1"/>
    </xf>
    <xf numFmtId="0" fontId="7" fillId="0" borderId="0" xfId="84" applyFont="1" applyAlignment="1">
      <alignment vertical="top" wrapText="1"/>
    </xf>
    <xf numFmtId="0" fontId="10" fillId="0" borderId="0" xfId="84" applyFont="1" applyAlignment="1">
      <alignment vertical="top" wrapText="1"/>
    </xf>
    <xf numFmtId="0" fontId="8" fillId="0" borderId="0" xfId="84" applyFont="1" applyAlignment="1">
      <alignment vertical="top" wrapText="1"/>
    </xf>
    <xf numFmtId="0" fontId="9" fillId="0" borderId="0" xfId="84" applyFont="1" applyAlignment="1">
      <alignment vertical="top" wrapText="1"/>
    </xf>
    <xf numFmtId="0" fontId="8" fillId="0" borderId="0" xfId="84" applyFont="1" applyAlignment="1">
      <alignment horizontal="left" vertical="top" wrapText="1"/>
    </xf>
    <xf numFmtId="0" fontId="2" fillId="0" borderId="0" xfId="84" applyFont="1"/>
    <xf numFmtId="0" fontId="8" fillId="0" borderId="0" xfId="84" applyFont="1" applyAlignment="1">
      <alignment horizontal="right" vertical="top" wrapText="1"/>
    </xf>
    <xf numFmtId="0" fontId="6" fillId="0" borderId="0" xfId="86" applyFont="1" applyAlignment="1">
      <alignment vertical="top" wrapText="1"/>
    </xf>
    <xf numFmtId="0" fontId="8" fillId="0" borderId="12" xfId="84" applyFont="1" applyBorder="1" applyAlignment="1">
      <alignment vertical="top" wrapText="1"/>
    </xf>
    <xf numFmtId="0" fontId="44" fillId="0" borderId="14" xfId="84" applyFont="1" applyBorder="1" applyAlignment="1">
      <alignment vertical="top" wrapText="1"/>
    </xf>
    <xf numFmtId="0" fontId="9" fillId="0" borderId="12" xfId="84" applyFont="1" applyBorder="1" applyAlignment="1">
      <alignment vertical="top" wrapText="1"/>
    </xf>
    <xf numFmtId="0" fontId="43" fillId="2" borderId="12" xfId="84" applyFont="1" applyFill="1" applyBorder="1" applyAlignment="1">
      <alignment vertical="center" wrapText="1"/>
    </xf>
    <xf numFmtId="0" fontId="43" fillId="2" borderId="13" xfId="84" applyFont="1" applyFill="1" applyBorder="1" applyAlignment="1">
      <alignment vertical="center" wrapText="1"/>
    </xf>
    <xf numFmtId="168" fontId="7" fillId="0" borderId="0" xfId="76" applyNumberFormat="1" applyFont="1" applyAlignment="1">
      <alignment vertical="top" wrapText="1"/>
    </xf>
    <xf numFmtId="168" fontId="8" fillId="0" borderId="0" xfId="76" applyNumberFormat="1" applyFont="1" applyAlignment="1">
      <alignment horizontal="right" vertical="top" wrapText="1"/>
    </xf>
    <xf numFmtId="168" fontId="8" fillId="0" borderId="0" xfId="76" applyNumberFormat="1" applyFont="1" applyAlignment="1">
      <alignment vertical="top" wrapText="1"/>
    </xf>
    <xf numFmtId="168" fontId="8" fillId="0" borderId="0" xfId="76" applyNumberFormat="1" applyFont="1" applyBorder="1" applyAlignment="1">
      <alignment horizontal="right" vertical="top" wrapText="1"/>
    </xf>
    <xf numFmtId="168" fontId="9" fillId="0" borderId="0" xfId="76" applyNumberFormat="1" applyFont="1" applyAlignment="1">
      <alignment vertical="top" wrapText="1"/>
    </xf>
    <xf numFmtId="168" fontId="6" fillId="0" borderId="0" xfId="76" applyNumberFormat="1" applyFont="1" applyAlignment="1">
      <alignment vertical="top" wrapText="1"/>
    </xf>
    <xf numFmtId="168" fontId="2" fillId="0" borderId="0" xfId="76" applyNumberFormat="1" applyFont="1"/>
    <xf numFmtId="0" fontId="45" fillId="0" borderId="15" xfId="84" applyFont="1" applyBorder="1" applyAlignment="1">
      <alignment vertical="top" wrapText="1"/>
    </xf>
    <xf numFmtId="168" fontId="45" fillId="0" borderId="15" xfId="76" applyNumberFormat="1" applyFont="1" applyBorder="1" applyAlignment="1">
      <alignment horizontal="right" vertical="top" wrapText="1"/>
    </xf>
    <xf numFmtId="0" fontId="45" fillId="0" borderId="15" xfId="84" applyFont="1" applyBorder="1" applyAlignment="1">
      <alignment horizontal="left" vertical="top" wrapText="1"/>
    </xf>
    <xf numFmtId="0" fontId="45" fillId="0" borderId="15" xfId="84" applyFont="1" applyBorder="1" applyAlignment="1">
      <alignment horizontal="right" vertical="top" wrapText="1"/>
    </xf>
    <xf numFmtId="0" fontId="45" fillId="21" borderId="12" xfId="84" applyFont="1" applyFill="1" applyBorder="1" applyAlignment="1">
      <alignment horizontal="left" vertical="top"/>
    </xf>
    <xf numFmtId="0" fontId="45" fillId="21" borderId="12" xfId="84" applyFont="1" applyFill="1" applyBorder="1" applyAlignment="1">
      <alignment vertical="top" wrapText="1"/>
    </xf>
    <xf numFmtId="0" fontId="46" fillId="21" borderId="12" xfId="84" applyFont="1" applyFill="1" applyBorder="1" applyAlignment="1">
      <alignment vertical="top"/>
    </xf>
    <xf numFmtId="168" fontId="46" fillId="21" borderId="12" xfId="76" applyNumberFormat="1" applyFont="1" applyFill="1" applyBorder="1" applyAlignment="1">
      <alignment vertical="top"/>
    </xf>
    <xf numFmtId="168" fontId="45" fillId="21" borderId="12" xfId="76" applyNumberFormat="1" applyFont="1" applyFill="1" applyBorder="1" applyAlignment="1">
      <alignment horizontal="right" vertical="top" wrapText="1"/>
    </xf>
    <xf numFmtId="0" fontId="46" fillId="0" borderId="0" xfId="0" applyFont="1" applyAlignment="1">
      <alignment horizontal="left" vertical="top" wrapText="1"/>
    </xf>
    <xf numFmtId="49" fontId="46" fillId="0" borderId="15" xfId="0" applyNumberFormat="1" applyFont="1" applyBorder="1" applyAlignment="1">
      <alignment vertical="top" wrapText="1"/>
    </xf>
    <xf numFmtId="166" fontId="39" fillId="0" borderId="15" xfId="0" applyNumberFormat="1" applyFont="1" applyBorder="1" applyAlignment="1">
      <alignment horizontal="right" vertical="top" wrapText="1"/>
    </xf>
    <xf numFmtId="0" fontId="46" fillId="0" borderId="15" xfId="0" applyFont="1" applyBorder="1" applyAlignment="1">
      <alignment vertical="top" wrapText="1"/>
    </xf>
    <xf numFmtId="168" fontId="46" fillId="0" borderId="15" xfId="76" applyNumberFormat="1" applyFont="1" applyBorder="1" applyAlignment="1" applyProtection="1">
      <alignment horizontal="right" vertical="top" wrapText="1"/>
      <protection locked="0"/>
    </xf>
    <xf numFmtId="168" fontId="46" fillId="0" borderId="15" xfId="76" applyNumberFormat="1" applyFont="1" applyBorder="1" applyAlignment="1">
      <alignment horizontal="right" vertical="top" wrapText="1"/>
    </xf>
    <xf numFmtId="168" fontId="45" fillId="0" borderId="15" xfId="76" applyNumberFormat="1" applyFont="1" applyBorder="1" applyAlignment="1">
      <alignment vertical="top" wrapText="1"/>
    </xf>
    <xf numFmtId="0" fontId="46" fillId="0" borderId="0" xfId="84" applyFont="1" applyAlignment="1">
      <alignment horizontal="left" vertical="top" wrapText="1"/>
    </xf>
    <xf numFmtId="49" fontId="46" fillId="0" borderId="15" xfId="84" applyNumberFormat="1" applyFont="1" applyBorder="1" applyAlignment="1">
      <alignment vertical="top" wrapText="1"/>
    </xf>
    <xf numFmtId="0" fontId="39" fillId="0" borderId="15" xfId="84" applyFont="1" applyBorder="1" applyAlignment="1">
      <alignment horizontal="right" vertical="top" wrapText="1"/>
    </xf>
    <xf numFmtId="0" fontId="46" fillId="0" borderId="15" xfId="84" applyFont="1" applyBorder="1" applyAlignment="1">
      <alignment vertical="top" wrapText="1"/>
    </xf>
    <xf numFmtId="49" fontId="39" fillId="0" borderId="15" xfId="84" applyNumberFormat="1" applyFont="1" applyBorder="1" applyAlignment="1">
      <alignment vertical="top" wrapText="1"/>
    </xf>
    <xf numFmtId="0" fontId="46" fillId="0" borderId="15" xfId="84" applyFont="1" applyBorder="1" applyAlignment="1">
      <alignment horizontal="right" vertical="top" wrapText="1"/>
    </xf>
    <xf numFmtId="0" fontId="45" fillId="21" borderId="12" xfId="84" applyFont="1" applyFill="1" applyBorder="1" applyAlignment="1">
      <alignment horizontal="left" vertical="top" wrapText="1"/>
    </xf>
    <xf numFmtId="0" fontId="45" fillId="21" borderId="15" xfId="84" applyFont="1" applyFill="1" applyBorder="1" applyAlignment="1">
      <alignment vertical="top" wrapText="1"/>
    </xf>
    <xf numFmtId="0" fontId="46" fillId="21" borderId="15" xfId="84" applyFont="1" applyFill="1" applyBorder="1" applyAlignment="1">
      <alignment horizontal="right" vertical="top" wrapText="1"/>
    </xf>
    <xf numFmtId="0" fontId="46" fillId="21" borderId="15" xfId="84" applyFont="1" applyFill="1" applyBorder="1" applyAlignment="1">
      <alignment vertical="top" wrapText="1"/>
    </xf>
    <xf numFmtId="168" fontId="46" fillId="21" borderId="15" xfId="76" applyNumberFormat="1" applyFont="1" applyFill="1" applyBorder="1" applyAlignment="1">
      <alignment horizontal="right" vertical="top" wrapText="1"/>
    </xf>
    <xf numFmtId="168" fontId="47" fillId="21" borderId="15" xfId="76" applyNumberFormat="1" applyFont="1" applyFill="1" applyBorder="1" applyAlignment="1">
      <alignment vertical="top" wrapText="1"/>
    </xf>
    <xf numFmtId="0" fontId="48" fillId="0" borderId="15" xfId="84" applyFont="1" applyBorder="1" applyAlignment="1">
      <alignment vertical="top" wrapText="1"/>
    </xf>
    <xf numFmtId="0" fontId="46" fillId="0" borderId="15" xfId="84" applyFont="1" applyBorder="1" applyAlignment="1">
      <alignment horizontal="right" vertical="top"/>
    </xf>
    <xf numFmtId="0" fontId="39" fillId="0" borderId="15" xfId="84" applyFont="1" applyBorder="1" applyAlignment="1">
      <alignment vertical="top" wrapText="1"/>
    </xf>
    <xf numFmtId="16" fontId="46" fillId="0" borderId="0" xfId="84" applyNumberFormat="1" applyFont="1" applyAlignment="1">
      <alignment horizontal="left" vertical="top" wrapText="1"/>
    </xf>
    <xf numFmtId="0" fontId="46" fillId="0" borderId="15" xfId="84" applyFont="1" applyBorder="1" applyAlignment="1">
      <alignment horizontal="left" vertical="top" wrapText="1"/>
    </xf>
    <xf numFmtId="166" fontId="46" fillId="0" borderId="15" xfId="84" applyNumberFormat="1" applyFont="1" applyBorder="1" applyAlignment="1">
      <alignment horizontal="right" vertical="top" wrapText="1"/>
    </xf>
    <xf numFmtId="0" fontId="46" fillId="0" borderId="0" xfId="83" applyFont="1" applyAlignment="1">
      <alignment horizontal="left" vertical="top" wrapText="1"/>
    </xf>
    <xf numFmtId="0" fontId="39" fillId="0" borderId="15" xfId="0" applyFont="1" applyBorder="1" applyAlignment="1">
      <alignment horizontal="left" vertical="top" wrapText="1"/>
    </xf>
    <xf numFmtId="1" fontId="39" fillId="0" borderId="15" xfId="76" applyNumberFormat="1" applyFont="1" applyFill="1" applyBorder="1" applyAlignment="1" applyProtection="1">
      <alignment horizontal="right" vertical="top" wrapText="1"/>
    </xf>
    <xf numFmtId="168" fontId="39" fillId="0" borderId="15" xfId="76" applyNumberFormat="1" applyFont="1" applyBorder="1" applyAlignment="1" applyProtection="1">
      <alignment horizontal="right" vertical="top" wrapText="1"/>
      <protection locked="0"/>
    </xf>
    <xf numFmtId="0" fontId="39" fillId="0" borderId="15" xfId="77" applyFont="1" applyBorder="1" applyAlignment="1">
      <alignment horizontal="justify" vertical="top" wrapText="1"/>
    </xf>
    <xf numFmtId="0" fontId="39" fillId="0" borderId="15" xfId="0" applyFont="1" applyBorder="1" applyAlignment="1">
      <alignment vertical="top"/>
    </xf>
    <xf numFmtId="166" fontId="46" fillId="21" borderId="15" xfId="84" applyNumberFormat="1" applyFont="1" applyFill="1" applyBorder="1" applyAlignment="1">
      <alignment horizontal="right" vertical="top" wrapText="1"/>
    </xf>
    <xf numFmtId="168" fontId="46" fillId="21" borderId="15" xfId="76" applyNumberFormat="1" applyFont="1" applyFill="1" applyBorder="1" applyAlignment="1" applyProtection="1">
      <alignment horizontal="right" vertical="top" wrapText="1"/>
      <protection locked="0"/>
    </xf>
    <xf numFmtId="168" fontId="45" fillId="21" borderId="15" xfId="76" applyNumberFormat="1" applyFont="1" applyFill="1" applyBorder="1" applyAlignment="1">
      <alignment vertical="top" wrapText="1"/>
    </xf>
    <xf numFmtId="0" fontId="46" fillId="0" borderId="0" xfId="86" applyFont="1" applyAlignment="1">
      <alignment horizontal="left" vertical="top" wrapText="1"/>
    </xf>
    <xf numFmtId="0" fontId="50" fillId="0" borderId="15" xfId="86" applyFont="1" applyBorder="1" applyAlignment="1">
      <alignment vertical="top" wrapText="1"/>
    </xf>
    <xf numFmtId="1" fontId="46" fillId="0" borderId="15" xfId="86" applyNumberFormat="1" applyFont="1" applyBorder="1" applyAlignment="1">
      <alignment horizontal="right" vertical="top" wrapText="1"/>
    </xf>
    <xf numFmtId="0" fontId="46" fillId="0" borderId="15" xfId="86" applyFont="1" applyBorder="1" applyAlignment="1">
      <alignment vertical="top" wrapText="1"/>
    </xf>
    <xf numFmtId="0" fontId="39" fillId="0" borderId="0" xfId="86" applyFont="1" applyAlignment="1">
      <alignment horizontal="left" vertical="top" wrapText="1"/>
    </xf>
    <xf numFmtId="0" fontId="39" fillId="0" borderId="15" xfId="86" applyFont="1" applyBorder="1" applyAlignment="1">
      <alignment vertical="top" wrapText="1"/>
    </xf>
    <xf numFmtId="1" fontId="39" fillId="0" borderId="15" xfId="86" applyNumberFormat="1" applyFont="1" applyBorder="1" applyAlignment="1">
      <alignment horizontal="right" vertical="top" wrapText="1"/>
    </xf>
    <xf numFmtId="168" fontId="39" fillId="0" borderId="15" xfId="76" applyNumberFormat="1" applyFont="1" applyBorder="1" applyAlignment="1">
      <alignment horizontal="right" vertical="top" wrapText="1"/>
    </xf>
    <xf numFmtId="0" fontId="46" fillId="0" borderId="0" xfId="84" applyFont="1" applyBorder="1" applyAlignment="1">
      <alignment horizontal="left" vertical="top" wrapText="1"/>
    </xf>
    <xf numFmtId="0" fontId="45" fillId="21" borderId="11" xfId="84" applyFont="1" applyFill="1" applyBorder="1" applyAlignment="1">
      <alignment horizontal="left" vertical="top" wrapText="1"/>
    </xf>
    <xf numFmtId="168" fontId="48" fillId="0" borderId="15" xfId="76" applyNumberFormat="1" applyFont="1" applyBorder="1" applyAlignment="1">
      <alignment vertical="top" wrapText="1"/>
    </xf>
    <xf numFmtId="0" fontId="46" fillId="0" borderId="15" xfId="0" applyFont="1" applyBorder="1" applyAlignment="1">
      <alignment horizontal="left" vertical="center" wrapText="1"/>
    </xf>
    <xf numFmtId="0" fontId="45" fillId="21" borderId="15" xfId="84" applyFont="1" applyFill="1" applyBorder="1" applyAlignment="1">
      <alignment horizontal="right" vertical="top" wrapText="1"/>
    </xf>
    <xf numFmtId="168" fontId="45" fillId="21" borderId="15" xfId="76" applyNumberFormat="1" applyFont="1" applyFill="1" applyBorder="1" applyAlignment="1" applyProtection="1">
      <alignment horizontal="right" vertical="top" wrapText="1"/>
      <protection locked="0"/>
    </xf>
    <xf numFmtId="168" fontId="45" fillId="21" borderId="15" xfId="76" applyNumberFormat="1" applyFont="1" applyFill="1" applyBorder="1" applyAlignment="1">
      <alignment horizontal="right" vertical="top" wrapText="1"/>
    </xf>
    <xf numFmtId="168" fontId="48" fillId="21" borderId="15" xfId="76" applyNumberFormat="1" applyFont="1" applyFill="1" applyBorder="1" applyAlignment="1">
      <alignment vertical="top" wrapText="1"/>
    </xf>
    <xf numFmtId="0" fontId="39" fillId="0" borderId="0" xfId="0" applyFont="1" applyAlignment="1">
      <alignment horizontal="center" vertical="center" wrapText="1"/>
    </xf>
    <xf numFmtId="0" fontId="10" fillId="0" borderId="1" xfId="9" applyFont="1" applyBorder="1" applyAlignment="1">
      <alignment horizontal="center" vertical="center"/>
    </xf>
    <xf numFmtId="0" fontId="43" fillId="2" borderId="11" xfId="84" applyFont="1" applyFill="1" applyBorder="1" applyAlignment="1">
      <alignment horizontal="left" vertical="center" wrapText="1"/>
    </xf>
    <xf numFmtId="0" fontId="43" fillId="2" borderId="12" xfId="84" applyFont="1" applyFill="1" applyBorder="1" applyAlignment="1">
      <alignment horizontal="left" vertical="center" wrapText="1"/>
    </xf>
  </cellXfs>
  <cellStyles count="101">
    <cellStyle name="20% - 1. jelölőszín 2" xfId="15"/>
    <cellStyle name="20% - 2. jelölőszín 2" xfId="7"/>
    <cellStyle name="20% - 3. jelölőszín 2" xfId="6"/>
    <cellStyle name="20% - 4. jelölőszín 2" xfId="17"/>
    <cellStyle name="20% - 5. jelölőszín 2" xfId="1"/>
    <cellStyle name="20% - 6. jelölőszín 2" xfId="10"/>
    <cellStyle name="40% - 1. jelölőszín 2" xfId="18"/>
    <cellStyle name="40% - 2. jelölőszín 2" xfId="13"/>
    <cellStyle name="40% - 3. jelölőszín 2" xfId="19"/>
    <cellStyle name="40% - 4. jelölőszín 2" xfId="20"/>
    <cellStyle name="40% - 5. jelölőszín 2" xfId="22"/>
    <cellStyle name="40% - 6. jelölőszín 2" xfId="16"/>
    <cellStyle name="60% - 1. jelölőszín 2" xfId="2"/>
    <cellStyle name="60% - 2. jelölőszín 2" xfId="14"/>
    <cellStyle name="60% - 3. jelölőszín 2" xfId="3"/>
    <cellStyle name="60% - 4. jelölőszín 2" xfId="12"/>
    <cellStyle name="60% - 5. jelölőszín 2" xfId="23"/>
    <cellStyle name="60% - 6. jelölőszín 2" xfId="24"/>
    <cellStyle name="Bevitel 2" xfId="25"/>
    <cellStyle name="Cím 2" xfId="26"/>
    <cellStyle name="Címsor 1 2" xfId="28"/>
    <cellStyle name="Címsor 2 2" xfId="30"/>
    <cellStyle name="Címsor 3 2" xfId="31"/>
    <cellStyle name="Címsor 4 2" xfId="32"/>
    <cellStyle name="Ellenőrzőcella 2" xfId="33"/>
    <cellStyle name="Euro" xfId="34"/>
    <cellStyle name="Ezres" xfId="76" builtinId="3"/>
    <cellStyle name="Ezres 2" xfId="35"/>
    <cellStyle name="Ezres 2 2" xfId="88"/>
    <cellStyle name="Ezres 3" xfId="36"/>
    <cellStyle name="Ezres 4" xfId="37"/>
    <cellStyle name="Ezres 5" xfId="38"/>
    <cellStyle name="Ezres 6" xfId="39"/>
    <cellStyle name="Ezres 7" xfId="40"/>
    <cellStyle name="Ezres 8" xfId="41"/>
    <cellStyle name="Ezres 9" xfId="95"/>
    <cellStyle name="Figyelmeztetés 2" xfId="42"/>
    <cellStyle name="Hivatkozás 2" xfId="43"/>
    <cellStyle name="Hivatkozott cella 2" xfId="44"/>
    <cellStyle name="Jegyzet 2" xfId="45"/>
    <cellStyle name="Jó 2" xfId="46"/>
    <cellStyle name="Kimenet 2" xfId="47"/>
    <cellStyle name="Magyarázó szöveg 2" xfId="48"/>
    <cellStyle name="Normál" xfId="0" builtinId="0"/>
    <cellStyle name="Normál 10" xfId="49"/>
    <cellStyle name="Normál 10 2" xfId="89"/>
    <cellStyle name="Normál 11" xfId="50"/>
    <cellStyle name="Normál 11 2" xfId="90"/>
    <cellStyle name="Normál 12" xfId="51"/>
    <cellStyle name="Normál 124" xfId="77"/>
    <cellStyle name="Normál 13" xfId="52"/>
    <cellStyle name="Normál 14" xfId="53"/>
    <cellStyle name="Normál 15" xfId="54"/>
    <cellStyle name="Normál 15 2" xfId="91"/>
    <cellStyle name="Normál 16" xfId="55"/>
    <cellStyle name="Normál 17" xfId="82"/>
    <cellStyle name="Normál 17 2" xfId="97"/>
    <cellStyle name="Normál 17 3" xfId="86"/>
    <cellStyle name="Normál 18" xfId="84"/>
    <cellStyle name="Normál 19" xfId="83"/>
    <cellStyle name="Normál 19 2" xfId="98"/>
    <cellStyle name="Normál 2" xfId="9"/>
    <cellStyle name="Normál 2 13" xfId="81"/>
    <cellStyle name="Normál 2 13 2" xfId="96"/>
    <cellStyle name="Normál 2 2" xfId="21"/>
    <cellStyle name="Normál 2 3" xfId="79"/>
    <cellStyle name="Normál 3" xfId="11"/>
    <cellStyle name="Normál 3 2" xfId="56"/>
    <cellStyle name="Normal 4" xfId="100"/>
    <cellStyle name="Normál 4" xfId="29"/>
    <cellStyle name="Normál 4 2" xfId="57"/>
    <cellStyle name="Normál 5" xfId="58"/>
    <cellStyle name="Normál 5 2" xfId="80"/>
    <cellStyle name="Normál 5 3" xfId="78"/>
    <cellStyle name="Normál 6" xfId="59"/>
    <cellStyle name="Normál 6 2" xfId="92"/>
    <cellStyle name="Normal 7" xfId="99"/>
    <cellStyle name="Normál 7" xfId="60"/>
    <cellStyle name="Normál 8" xfId="62"/>
    <cellStyle name="Normál 8 2" xfId="63"/>
    <cellStyle name="Normál 9" xfId="4"/>
    <cellStyle name="Normál 9 2" xfId="27"/>
    <cellStyle name="Normal_Sheet1" xfId="5"/>
    <cellStyle name="Normale 2" xfId="64"/>
    <cellStyle name="Normale 2 2" xfId="93"/>
    <cellStyle name="Összesen 2" xfId="8"/>
    <cellStyle name="Pénznem 2" xfId="65"/>
    <cellStyle name="Pénznem 2 2" xfId="94"/>
    <cellStyle name="Pénznem 3" xfId="85"/>
    <cellStyle name="Pénznem 4" xfId="87"/>
    <cellStyle name="Rossz 2" xfId="66"/>
    <cellStyle name="Semleges 2" xfId="67"/>
    <cellStyle name="Stílus 1" xfId="61"/>
    <cellStyle name="Számítás 2" xfId="68"/>
    <cellStyle name="Százalék 2" xfId="69"/>
    <cellStyle name="Százalék 3" xfId="70"/>
    <cellStyle name="Százalék 4" xfId="71"/>
    <cellStyle name="Százalék 5" xfId="72"/>
    <cellStyle name="Százalék 6" xfId="73"/>
    <cellStyle name="常规_MTA3" xfId="74"/>
    <cellStyle name="样式 1" xfId="7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90db5a31f3d1d226/Dokumentumok/Munk&#225;k/02%20PK&#220;/03%20Haj&#243;gy&#225;r/03%20dokumentumok/Ki&#237;r&#225;s/Haj&#243;gy&#225;ri%20134%20-%20Menyis&#233;gi%20ki&#237;r&#225;s%20-%20&#193;razatla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őösszesítő"/>
      <sheetName val="Bontási munkák"/>
      <sheetName val="Építészeti munkák"/>
      <sheetName val="Belsőépítészeti elemek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88402966399123"/>
    <pageSetUpPr fitToPage="1"/>
  </sheetPr>
  <dimension ref="A1:Q202"/>
  <sheetViews>
    <sheetView tabSelected="1" view="pageBreakPreview" zoomScale="90" zoomScaleNormal="100" zoomScaleSheetLayoutView="90" workbookViewId="0">
      <pane ySplit="5" topLeftCell="A17" activePane="bottomLeft" state="frozen"/>
      <selection pane="bottomLeft" activeCell="E18" sqref="E18"/>
    </sheetView>
  </sheetViews>
  <sheetFormatPr defaultColWidth="9.109375" defaultRowHeight="13.2"/>
  <cols>
    <col min="1" max="1" width="5.6640625" style="6" customWidth="1"/>
    <col min="2" max="2" width="36.6640625" style="4" customWidth="1"/>
    <col min="3" max="3" width="8.88671875" style="8" customWidth="1"/>
    <col min="4" max="4" width="7" style="4" customWidth="1"/>
    <col min="5" max="6" width="11.6640625" style="16" customWidth="1"/>
    <col min="7" max="7" width="17" style="16" customWidth="1"/>
    <col min="8" max="8" width="21.5546875" style="16" customWidth="1"/>
    <col min="9" max="9" width="23.33203125" style="17" customWidth="1"/>
    <col min="10" max="16384" width="9.109375" style="4"/>
  </cols>
  <sheetData>
    <row r="1" spans="1:17" ht="18">
      <c r="A1" s="83" t="s">
        <v>39</v>
      </c>
      <c r="B1" s="84"/>
      <c r="C1" s="84"/>
      <c r="D1" s="84"/>
      <c r="E1" s="84"/>
      <c r="F1" s="84"/>
      <c r="G1" s="84"/>
      <c r="H1" s="84"/>
      <c r="I1" s="84"/>
      <c r="J1" s="13"/>
      <c r="K1" s="13"/>
      <c r="L1" s="13"/>
      <c r="M1" s="13"/>
      <c r="N1" s="13"/>
      <c r="O1" s="13"/>
      <c r="P1" s="13"/>
      <c r="Q1" s="14"/>
    </row>
    <row r="2" spans="1:17" ht="13.8">
      <c r="A2" s="82" t="s">
        <v>0</v>
      </c>
      <c r="B2" s="82"/>
      <c r="C2" s="82"/>
      <c r="D2" s="82"/>
      <c r="E2" s="82"/>
      <c r="F2" s="82"/>
      <c r="G2" s="82"/>
      <c r="H2" s="82"/>
      <c r="I2" s="82"/>
    </row>
    <row r="3" spans="1:17" ht="15.6">
      <c r="A3" s="81" t="s">
        <v>38</v>
      </c>
      <c r="B3" s="81"/>
      <c r="C3" s="81"/>
      <c r="D3" s="81"/>
      <c r="E3" s="81"/>
      <c r="F3" s="81"/>
      <c r="G3" s="81"/>
      <c r="H3" s="81"/>
      <c r="I3" s="81"/>
    </row>
    <row r="4" spans="1:17" ht="15.6">
      <c r="A4" s="81" t="s">
        <v>16</v>
      </c>
      <c r="B4" s="81"/>
      <c r="C4" s="81"/>
      <c r="D4" s="81"/>
      <c r="E4" s="81"/>
      <c r="F4" s="81"/>
      <c r="G4" s="81"/>
      <c r="H4" s="81"/>
      <c r="I4" s="81"/>
    </row>
    <row r="5" spans="1:17" ht="46.8">
      <c r="A5" s="24" t="s">
        <v>2</v>
      </c>
      <c r="B5" s="22" t="s">
        <v>3</v>
      </c>
      <c r="C5" s="25" t="s">
        <v>4</v>
      </c>
      <c r="D5" s="22" t="s">
        <v>5</v>
      </c>
      <c r="E5" s="23" t="s">
        <v>33</v>
      </c>
      <c r="F5" s="23" t="s">
        <v>34</v>
      </c>
      <c r="G5" s="23" t="s">
        <v>35</v>
      </c>
      <c r="H5" s="23" t="s">
        <v>36</v>
      </c>
      <c r="I5" s="23" t="s">
        <v>37</v>
      </c>
    </row>
    <row r="6" spans="1:17" ht="15.6">
      <c r="A6" s="26">
        <v>1</v>
      </c>
      <c r="B6" s="27" t="s">
        <v>1</v>
      </c>
      <c r="C6" s="28"/>
      <c r="D6" s="28"/>
      <c r="E6" s="29"/>
      <c r="F6" s="29"/>
      <c r="G6" s="29"/>
      <c r="H6" s="29"/>
      <c r="I6" s="30"/>
    </row>
    <row r="7" spans="1:17" ht="46.8">
      <c r="A7" s="31"/>
      <c r="B7" s="32" t="s">
        <v>11</v>
      </c>
      <c r="C7" s="33">
        <v>1</v>
      </c>
      <c r="D7" s="34" t="s">
        <v>10</v>
      </c>
      <c r="E7" s="35"/>
      <c r="F7" s="35"/>
      <c r="G7" s="36">
        <f>C7*E7</f>
        <v>0</v>
      </c>
      <c r="H7" s="36">
        <f>C7*F7</f>
        <v>0</v>
      </c>
      <c r="I7" s="37">
        <f>SUM(G7:H7)</f>
        <v>0</v>
      </c>
    </row>
    <row r="8" spans="1:17" ht="15.6">
      <c r="A8" s="31"/>
      <c r="B8" s="34" t="s">
        <v>12</v>
      </c>
      <c r="C8" s="33">
        <v>3</v>
      </c>
      <c r="D8" s="34" t="s">
        <v>10</v>
      </c>
      <c r="E8" s="35"/>
      <c r="F8" s="35"/>
      <c r="G8" s="36">
        <f t="shared" ref="G8:G41" si="0">C8*E8</f>
        <v>0</v>
      </c>
      <c r="H8" s="36">
        <f t="shared" ref="H8:H41" si="1">C8*F8</f>
        <v>0</v>
      </c>
      <c r="I8" s="37">
        <f>SUM(G8:H8)</f>
        <v>0</v>
      </c>
    </row>
    <row r="9" spans="1:17" s="10" customFormat="1" ht="15.6">
      <c r="A9" s="38"/>
      <c r="B9" s="39" t="s">
        <v>6</v>
      </c>
      <c r="C9" s="40">
        <v>20</v>
      </c>
      <c r="D9" s="41" t="s">
        <v>9</v>
      </c>
      <c r="E9" s="35"/>
      <c r="F9" s="35"/>
      <c r="G9" s="36">
        <f t="shared" si="0"/>
        <v>0</v>
      </c>
      <c r="H9" s="36">
        <f t="shared" si="1"/>
        <v>0</v>
      </c>
      <c r="I9" s="37">
        <f>SUM(G9:H9)</f>
        <v>0</v>
      </c>
    </row>
    <row r="10" spans="1:17" s="9" customFormat="1" ht="78">
      <c r="A10" s="38"/>
      <c r="B10" s="42" t="s">
        <v>19</v>
      </c>
      <c r="C10" s="43">
        <v>1</v>
      </c>
      <c r="D10" s="41" t="s">
        <v>7</v>
      </c>
      <c r="E10" s="35"/>
      <c r="F10" s="35"/>
      <c r="G10" s="36">
        <f t="shared" si="0"/>
        <v>0</v>
      </c>
      <c r="H10" s="36">
        <f t="shared" si="1"/>
        <v>0</v>
      </c>
      <c r="I10" s="37">
        <f>SUM(G10:H10)</f>
        <v>0</v>
      </c>
    </row>
    <row r="11" spans="1:17" s="9" customFormat="1" ht="15.6">
      <c r="A11" s="38"/>
      <c r="B11" s="42" t="s">
        <v>40</v>
      </c>
      <c r="C11" s="43">
        <v>1</v>
      </c>
      <c r="D11" s="41" t="s">
        <v>7</v>
      </c>
      <c r="E11" s="35"/>
      <c r="F11" s="35"/>
      <c r="G11" s="36">
        <f t="shared" ref="G11" si="2">C11*E11</f>
        <v>0</v>
      </c>
      <c r="H11" s="36">
        <f t="shared" ref="H11" si="3">C11*F11</f>
        <v>0</v>
      </c>
      <c r="I11" s="37">
        <f>SUM(G11:H11)</f>
        <v>0</v>
      </c>
    </row>
    <row r="12" spans="1:17" ht="15.6">
      <c r="A12" s="44">
        <v>2</v>
      </c>
      <c r="B12" s="45" t="s">
        <v>15</v>
      </c>
      <c r="C12" s="46"/>
      <c r="D12" s="47"/>
      <c r="E12" s="48"/>
      <c r="F12" s="48"/>
      <c r="G12" s="48"/>
      <c r="H12" s="48"/>
      <c r="I12" s="49"/>
    </row>
    <row r="13" spans="1:17" s="1" customFormat="1" ht="93.6">
      <c r="A13" s="38"/>
      <c r="B13" s="50" t="s">
        <v>51</v>
      </c>
      <c r="C13" s="51">
        <v>1</v>
      </c>
      <c r="D13" s="41" t="s">
        <v>13</v>
      </c>
      <c r="E13" s="35"/>
      <c r="F13" s="35"/>
      <c r="G13" s="36">
        <f t="shared" si="0"/>
        <v>0</v>
      </c>
      <c r="H13" s="36">
        <f t="shared" si="1"/>
        <v>0</v>
      </c>
      <c r="I13" s="37">
        <f>SUM(G13:H13)</f>
        <v>0</v>
      </c>
    </row>
    <row r="14" spans="1:17" s="1" customFormat="1" ht="62.4">
      <c r="A14" s="38"/>
      <c r="B14" s="52" t="s">
        <v>52</v>
      </c>
      <c r="C14" s="51">
        <v>260</v>
      </c>
      <c r="D14" s="41" t="s">
        <v>8</v>
      </c>
      <c r="E14" s="35"/>
      <c r="F14" s="35"/>
      <c r="G14" s="36">
        <f t="shared" si="0"/>
        <v>0</v>
      </c>
      <c r="H14" s="36">
        <f t="shared" si="1"/>
        <v>0</v>
      </c>
      <c r="I14" s="37">
        <f>SUM(G14:H14)</f>
        <v>0</v>
      </c>
    </row>
    <row r="15" spans="1:17" ht="15.6">
      <c r="A15" s="44">
        <v>3</v>
      </c>
      <c r="B15" s="45" t="s">
        <v>14</v>
      </c>
      <c r="C15" s="46"/>
      <c r="D15" s="47"/>
      <c r="E15" s="48"/>
      <c r="F15" s="48"/>
      <c r="G15" s="48"/>
      <c r="H15" s="48"/>
      <c r="I15" s="49"/>
    </row>
    <row r="16" spans="1:17" ht="217.5" customHeight="1">
      <c r="A16" s="53"/>
      <c r="B16" s="54" t="s">
        <v>53</v>
      </c>
      <c r="C16" s="55">
        <v>280</v>
      </c>
      <c r="D16" s="41" t="s">
        <v>8</v>
      </c>
      <c r="E16" s="35"/>
      <c r="F16" s="35"/>
      <c r="G16" s="36">
        <f t="shared" si="0"/>
        <v>0</v>
      </c>
      <c r="H16" s="36">
        <f t="shared" si="1"/>
        <v>0</v>
      </c>
      <c r="I16" s="37">
        <f>SUM(G16:H16)</f>
        <v>0</v>
      </c>
    </row>
    <row r="17" spans="1:9" s="1" customFormat="1" ht="202.8">
      <c r="A17" s="38"/>
      <c r="B17" s="54" t="s">
        <v>54</v>
      </c>
      <c r="C17" s="55">
        <v>1000</v>
      </c>
      <c r="D17" s="41" t="s">
        <v>8</v>
      </c>
      <c r="E17" s="35"/>
      <c r="F17" s="35"/>
      <c r="G17" s="36">
        <f t="shared" si="0"/>
        <v>0</v>
      </c>
      <c r="H17" s="36">
        <f t="shared" si="1"/>
        <v>0</v>
      </c>
      <c r="I17" s="37">
        <f>SUM(G17:H17)</f>
        <v>0</v>
      </c>
    </row>
    <row r="18" spans="1:9" s="1" customFormat="1" ht="62.4">
      <c r="A18" s="38"/>
      <c r="B18" s="54" t="s">
        <v>56</v>
      </c>
      <c r="C18" s="55">
        <v>20</v>
      </c>
      <c r="D18" s="41" t="s">
        <v>8</v>
      </c>
      <c r="E18" s="35"/>
      <c r="F18" s="35"/>
      <c r="G18" s="36"/>
      <c r="H18" s="36"/>
      <c r="I18" s="37"/>
    </row>
    <row r="19" spans="1:9" s="1" customFormat="1" ht="15.6">
      <c r="A19" s="44">
        <v>4</v>
      </c>
      <c r="B19" s="45" t="s">
        <v>21</v>
      </c>
      <c r="C19" s="46"/>
      <c r="D19" s="47"/>
      <c r="E19" s="48"/>
      <c r="F19" s="48"/>
      <c r="G19" s="48"/>
      <c r="H19" s="48"/>
      <c r="I19" s="49"/>
    </row>
    <row r="20" spans="1:9" s="1" customFormat="1" ht="62.4">
      <c r="A20" s="56"/>
      <c r="B20" s="57" t="s">
        <v>41</v>
      </c>
      <c r="C20" s="58">
        <v>42</v>
      </c>
      <c r="D20" s="57" t="s">
        <v>9</v>
      </c>
      <c r="E20" s="59"/>
      <c r="F20" s="59"/>
      <c r="G20" s="36">
        <f t="shared" si="0"/>
        <v>0</v>
      </c>
      <c r="H20" s="36">
        <f t="shared" si="1"/>
        <v>0</v>
      </c>
      <c r="I20" s="37">
        <f>SUM(G20:H20)</f>
        <v>0</v>
      </c>
    </row>
    <row r="21" spans="1:9" s="1" customFormat="1" ht="93.6">
      <c r="A21" s="56"/>
      <c r="B21" s="60" t="s">
        <v>42</v>
      </c>
      <c r="C21" s="61">
        <v>70</v>
      </c>
      <c r="D21" s="61" t="s">
        <v>43</v>
      </c>
      <c r="E21" s="59"/>
      <c r="F21" s="59"/>
      <c r="G21" s="36">
        <f t="shared" ref="G21:G25" si="4">C21*E21</f>
        <v>0</v>
      </c>
      <c r="H21" s="36">
        <f t="shared" ref="H21:H25" si="5">C21*F21</f>
        <v>0</v>
      </c>
      <c r="I21" s="37">
        <f t="shared" ref="I21:I25" si="6">SUM(G21:H21)</f>
        <v>0</v>
      </c>
    </row>
    <row r="22" spans="1:9" s="1" customFormat="1" ht="15.6">
      <c r="A22" s="56"/>
      <c r="B22" s="57" t="s">
        <v>44</v>
      </c>
      <c r="C22" s="61">
        <v>150</v>
      </c>
      <c r="D22" s="61" t="s">
        <v>43</v>
      </c>
      <c r="E22" s="59"/>
      <c r="F22" s="59"/>
      <c r="G22" s="36">
        <f t="shared" si="4"/>
        <v>0</v>
      </c>
      <c r="H22" s="36">
        <f t="shared" si="5"/>
        <v>0</v>
      </c>
      <c r="I22" s="37">
        <f t="shared" si="6"/>
        <v>0</v>
      </c>
    </row>
    <row r="23" spans="1:9" s="1" customFormat="1" ht="15.6">
      <c r="A23" s="56"/>
      <c r="B23" s="57" t="s">
        <v>45</v>
      </c>
      <c r="C23" s="58">
        <v>20</v>
      </c>
      <c r="D23" s="57" t="s">
        <v>9</v>
      </c>
      <c r="E23" s="59"/>
      <c r="F23" s="59"/>
      <c r="G23" s="36">
        <f t="shared" si="4"/>
        <v>0</v>
      </c>
      <c r="H23" s="36">
        <f t="shared" si="5"/>
        <v>0</v>
      </c>
      <c r="I23" s="37">
        <f t="shared" si="6"/>
        <v>0</v>
      </c>
    </row>
    <row r="24" spans="1:9" s="1" customFormat="1" ht="46.8">
      <c r="A24" s="56"/>
      <c r="B24" s="57" t="s">
        <v>28</v>
      </c>
      <c r="C24" s="58">
        <v>2</v>
      </c>
      <c r="D24" s="57" t="s">
        <v>9</v>
      </c>
      <c r="E24" s="59"/>
      <c r="F24" s="59"/>
      <c r="G24" s="36">
        <f t="shared" si="4"/>
        <v>0</v>
      </c>
      <c r="H24" s="36">
        <f t="shared" si="5"/>
        <v>0</v>
      </c>
      <c r="I24" s="37">
        <f t="shared" si="6"/>
        <v>0</v>
      </c>
    </row>
    <row r="25" spans="1:9" s="1" customFormat="1" ht="31.2">
      <c r="A25" s="56"/>
      <c r="B25" s="57" t="s">
        <v>46</v>
      </c>
      <c r="C25" s="58">
        <v>1</v>
      </c>
      <c r="D25" s="57" t="s">
        <v>47</v>
      </c>
      <c r="E25" s="59"/>
      <c r="F25" s="59"/>
      <c r="G25" s="36">
        <f t="shared" si="4"/>
        <v>0</v>
      </c>
      <c r="H25" s="36">
        <f t="shared" si="5"/>
        <v>0</v>
      </c>
      <c r="I25" s="37">
        <f t="shared" si="6"/>
        <v>0</v>
      </c>
    </row>
    <row r="26" spans="1:9" s="1" customFormat="1" ht="15.6">
      <c r="A26" s="44">
        <v>5</v>
      </c>
      <c r="B26" s="45" t="s">
        <v>23</v>
      </c>
      <c r="C26" s="62"/>
      <c r="D26" s="47"/>
      <c r="E26" s="63"/>
      <c r="F26" s="63"/>
      <c r="G26" s="48"/>
      <c r="H26" s="48"/>
      <c r="I26" s="64"/>
    </row>
    <row r="27" spans="1:9" s="1" customFormat="1" ht="149.25" customHeight="1">
      <c r="A27" s="38"/>
      <c r="B27" s="52" t="s">
        <v>24</v>
      </c>
      <c r="C27" s="55">
        <v>12</v>
      </c>
      <c r="D27" s="41" t="s">
        <v>8</v>
      </c>
      <c r="E27" s="35"/>
      <c r="F27" s="35"/>
      <c r="G27" s="36">
        <f t="shared" si="0"/>
        <v>0</v>
      </c>
      <c r="H27" s="36">
        <f t="shared" si="1"/>
        <v>0</v>
      </c>
      <c r="I27" s="37">
        <f>SUM(G27:H27)</f>
        <v>0</v>
      </c>
    </row>
    <row r="28" spans="1:9" s="1" customFormat="1" ht="31.2">
      <c r="A28" s="44">
        <v>6</v>
      </c>
      <c r="B28" s="45" t="s">
        <v>25</v>
      </c>
      <c r="C28" s="62"/>
      <c r="D28" s="47"/>
      <c r="E28" s="63"/>
      <c r="F28" s="63"/>
      <c r="G28" s="48"/>
      <c r="H28" s="48"/>
      <c r="I28" s="64"/>
    </row>
    <row r="29" spans="1:9" s="1" customFormat="1" ht="246.75" customHeight="1">
      <c r="A29" s="65"/>
      <c r="B29" s="66" t="s">
        <v>48</v>
      </c>
      <c r="C29" s="67">
        <v>4</v>
      </c>
      <c r="D29" s="68" t="s">
        <v>9</v>
      </c>
      <c r="E29" s="35"/>
      <c r="F29" s="36"/>
      <c r="G29" s="36">
        <f t="shared" si="0"/>
        <v>0</v>
      </c>
      <c r="H29" s="36">
        <f t="shared" si="1"/>
        <v>0</v>
      </c>
      <c r="I29" s="37">
        <f>SUM(G29:H29)</f>
        <v>0</v>
      </c>
    </row>
    <row r="30" spans="1:9" s="3" customFormat="1" ht="124.8">
      <c r="A30" s="69"/>
      <c r="B30" s="70" t="s">
        <v>49</v>
      </c>
      <c r="C30" s="71">
        <v>1</v>
      </c>
      <c r="D30" s="70" t="s">
        <v>9</v>
      </c>
      <c r="E30" s="59"/>
      <c r="F30" s="72"/>
      <c r="G30" s="36">
        <f t="shared" si="0"/>
        <v>0</v>
      </c>
      <c r="H30" s="36">
        <f t="shared" si="1"/>
        <v>0</v>
      </c>
      <c r="I30" s="37">
        <f>SUM(G30:H30)</f>
        <v>0</v>
      </c>
    </row>
    <row r="31" spans="1:9" s="1" customFormat="1" ht="15.6">
      <c r="A31" s="44">
        <v>7</v>
      </c>
      <c r="B31" s="45" t="s">
        <v>22</v>
      </c>
      <c r="C31" s="46"/>
      <c r="D31" s="47"/>
      <c r="E31" s="48"/>
      <c r="F31" s="48"/>
      <c r="G31" s="48"/>
      <c r="H31" s="48"/>
      <c r="I31" s="49"/>
    </row>
    <row r="32" spans="1:9" s="1" customFormat="1" ht="62.4">
      <c r="A32" s="73"/>
      <c r="B32" s="22" t="s">
        <v>55</v>
      </c>
      <c r="C32" s="43">
        <v>1</v>
      </c>
      <c r="D32" s="41" t="s">
        <v>7</v>
      </c>
      <c r="E32" s="35"/>
      <c r="F32" s="35"/>
      <c r="G32" s="36">
        <f t="shared" si="0"/>
        <v>0</v>
      </c>
      <c r="H32" s="36">
        <f t="shared" si="1"/>
        <v>0</v>
      </c>
      <c r="I32" s="37">
        <f>SUM(G32:H32)</f>
        <v>0</v>
      </c>
    </row>
    <row r="33" spans="1:9" ht="15.6">
      <c r="A33" s="44">
        <v>8</v>
      </c>
      <c r="B33" s="45" t="s">
        <v>20</v>
      </c>
      <c r="C33" s="46"/>
      <c r="D33" s="47"/>
      <c r="E33" s="48"/>
      <c r="F33" s="48"/>
      <c r="G33" s="48"/>
      <c r="H33" s="48"/>
      <c r="I33" s="49"/>
    </row>
    <row r="34" spans="1:9" ht="31.2">
      <c r="A34" s="73"/>
      <c r="B34" s="41" t="s">
        <v>18</v>
      </c>
      <c r="C34" s="43">
        <v>1</v>
      </c>
      <c r="D34" s="41" t="s">
        <v>7</v>
      </c>
      <c r="E34" s="35"/>
      <c r="F34" s="35"/>
      <c r="G34" s="36">
        <f t="shared" si="0"/>
        <v>0</v>
      </c>
      <c r="H34" s="36">
        <f t="shared" si="1"/>
        <v>0</v>
      </c>
      <c r="I34" s="37">
        <f>SUM(G34:H34)</f>
        <v>0</v>
      </c>
    </row>
    <row r="35" spans="1:9" s="10" customFormat="1" ht="15.6">
      <c r="A35" s="74">
        <v>9</v>
      </c>
      <c r="B35" s="45" t="s">
        <v>27</v>
      </c>
      <c r="C35" s="46"/>
      <c r="D35" s="47"/>
      <c r="E35" s="63"/>
      <c r="F35" s="63"/>
      <c r="G35" s="48"/>
      <c r="H35" s="48"/>
      <c r="I35" s="64"/>
    </row>
    <row r="36" spans="1:9" ht="31.2">
      <c r="A36" s="73"/>
      <c r="B36" s="41" t="s">
        <v>26</v>
      </c>
      <c r="C36" s="43">
        <v>1</v>
      </c>
      <c r="D36" s="41" t="s">
        <v>7</v>
      </c>
      <c r="E36" s="35"/>
      <c r="F36" s="35"/>
      <c r="G36" s="36">
        <f t="shared" si="0"/>
        <v>0</v>
      </c>
      <c r="H36" s="36">
        <f t="shared" si="1"/>
        <v>0</v>
      </c>
      <c r="I36" s="75">
        <f>SUM(G36:H36)</f>
        <v>0</v>
      </c>
    </row>
    <row r="37" spans="1:9" ht="31.2">
      <c r="A37" s="73"/>
      <c r="B37" s="76" t="s">
        <v>50</v>
      </c>
      <c r="C37" s="43">
        <v>2</v>
      </c>
      <c r="D37" s="41" t="s">
        <v>9</v>
      </c>
      <c r="E37" s="35"/>
      <c r="F37" s="35"/>
      <c r="G37" s="36">
        <f t="shared" ref="G37" si="7">C37*E37</f>
        <v>0</v>
      </c>
      <c r="H37" s="36">
        <f t="shared" ref="H37" si="8">C37*F37</f>
        <v>0</v>
      </c>
      <c r="I37" s="75">
        <f>SUM(G37:H37)</f>
        <v>0</v>
      </c>
    </row>
    <row r="38" spans="1:9" s="12" customFormat="1" ht="15.6">
      <c r="A38" s="74">
        <v>10</v>
      </c>
      <c r="B38" s="45" t="s">
        <v>29</v>
      </c>
      <c r="C38" s="77"/>
      <c r="D38" s="45"/>
      <c r="E38" s="78"/>
      <c r="F38" s="78"/>
      <c r="G38" s="79"/>
      <c r="H38" s="79"/>
      <c r="I38" s="80"/>
    </row>
    <row r="39" spans="1:9" ht="62.4">
      <c r="A39" s="73"/>
      <c r="B39" s="41" t="s">
        <v>30</v>
      </c>
      <c r="C39" s="43">
        <v>1</v>
      </c>
      <c r="D39" s="41" t="s">
        <v>9</v>
      </c>
      <c r="E39" s="35"/>
      <c r="F39" s="35"/>
      <c r="G39" s="36">
        <f t="shared" si="0"/>
        <v>0</v>
      </c>
      <c r="H39" s="36">
        <f t="shared" si="1"/>
        <v>0</v>
      </c>
      <c r="I39" s="37">
        <f>SUM(G39:H39)</f>
        <v>0</v>
      </c>
    </row>
    <row r="40" spans="1:9" ht="46.8">
      <c r="A40" s="73"/>
      <c r="B40" s="41" t="s">
        <v>31</v>
      </c>
      <c r="C40" s="43">
        <v>2</v>
      </c>
      <c r="D40" s="41" t="s">
        <v>9</v>
      </c>
      <c r="E40" s="35"/>
      <c r="F40" s="35"/>
      <c r="G40" s="36">
        <f t="shared" si="0"/>
        <v>0</v>
      </c>
      <c r="H40" s="36">
        <f t="shared" si="1"/>
        <v>0</v>
      </c>
      <c r="I40" s="37">
        <f>SUM(G40:H40)</f>
        <v>0</v>
      </c>
    </row>
    <row r="41" spans="1:9" ht="31.2">
      <c r="A41" s="73"/>
      <c r="B41" s="41" t="s">
        <v>32</v>
      </c>
      <c r="C41" s="43">
        <v>1</v>
      </c>
      <c r="D41" s="41" t="s">
        <v>9</v>
      </c>
      <c r="E41" s="35"/>
      <c r="F41" s="35"/>
      <c r="G41" s="36">
        <f t="shared" si="0"/>
        <v>0</v>
      </c>
      <c r="H41" s="36">
        <f t="shared" si="1"/>
        <v>0</v>
      </c>
      <c r="I41" s="37">
        <f>SUM(G41:H41)</f>
        <v>0</v>
      </c>
    </row>
    <row r="42" spans="1:9" s="11" customFormat="1" ht="18.600000000000001" thickBot="1">
      <c r="A42" s="24"/>
      <c r="B42" s="22" t="s">
        <v>17</v>
      </c>
      <c r="C42" s="25"/>
      <c r="D42" s="22"/>
      <c r="E42" s="23"/>
      <c r="F42" s="23"/>
      <c r="G42" s="23">
        <f>SUM(G7:G41)</f>
        <v>0</v>
      </c>
      <c r="H42" s="23">
        <f>SUM(H7:H41)</f>
        <v>0</v>
      </c>
      <c r="I42" s="37">
        <f>SUM(I7:I41)</f>
        <v>0</v>
      </c>
    </row>
    <row r="43" spans="1:9" ht="13.8" thickTop="1"/>
    <row r="45" spans="1:9">
      <c r="H45" s="18"/>
    </row>
    <row r="46" spans="1:9" ht="13.8">
      <c r="B46" s="1"/>
    </row>
    <row r="58" spans="1:9" s="5" customFormat="1">
      <c r="A58" s="6"/>
      <c r="B58" s="4"/>
      <c r="C58" s="8"/>
      <c r="D58" s="4"/>
      <c r="E58" s="16"/>
      <c r="F58" s="16"/>
      <c r="G58" s="16"/>
      <c r="H58" s="16"/>
      <c r="I58" s="19"/>
    </row>
    <row r="59" spans="1:9" s="5" customFormat="1">
      <c r="A59" s="6"/>
      <c r="B59" s="4"/>
      <c r="C59" s="8"/>
      <c r="D59" s="4"/>
      <c r="E59" s="16"/>
      <c r="F59" s="16"/>
      <c r="G59" s="16"/>
      <c r="H59" s="16"/>
      <c r="I59" s="19"/>
    </row>
    <row r="60" spans="1:9" s="5" customFormat="1">
      <c r="A60" s="6"/>
      <c r="B60" s="4"/>
      <c r="C60" s="8"/>
      <c r="D60" s="4"/>
      <c r="E60" s="16"/>
      <c r="F60" s="16"/>
      <c r="G60" s="16"/>
      <c r="H60" s="16"/>
      <c r="I60" s="19"/>
    </row>
    <row r="61" spans="1:9" s="1" customFormat="1" ht="13.8">
      <c r="A61" s="6"/>
      <c r="B61" s="4"/>
      <c r="C61" s="8"/>
      <c r="D61" s="4"/>
      <c r="E61" s="16"/>
      <c r="F61" s="16"/>
      <c r="G61" s="16"/>
      <c r="H61" s="16"/>
      <c r="I61" s="20"/>
    </row>
    <row r="62" spans="1:9" s="2" customFormat="1" ht="13.8">
      <c r="A62" s="6"/>
      <c r="B62" s="4"/>
      <c r="C62" s="8"/>
      <c r="D62" s="4"/>
      <c r="E62" s="16"/>
      <c r="F62" s="16"/>
      <c r="G62" s="16"/>
      <c r="H62" s="16"/>
      <c r="I62" s="15"/>
    </row>
    <row r="63" spans="1:9" s="2" customFormat="1" ht="13.8">
      <c r="A63" s="6"/>
      <c r="B63" s="4"/>
      <c r="C63" s="8"/>
      <c r="D63" s="4"/>
      <c r="E63" s="16"/>
      <c r="F63" s="16"/>
      <c r="G63" s="16"/>
      <c r="H63" s="16"/>
      <c r="I63" s="15"/>
    </row>
    <row r="64" spans="1:9" s="2" customFormat="1" ht="13.8">
      <c r="A64" s="6"/>
      <c r="B64" s="4"/>
      <c r="C64" s="8"/>
      <c r="D64" s="4"/>
      <c r="E64" s="16"/>
      <c r="F64" s="16"/>
      <c r="G64" s="16"/>
      <c r="H64" s="16"/>
      <c r="I64" s="15"/>
    </row>
    <row r="65" spans="1:9" s="1" customFormat="1" ht="13.8">
      <c r="A65" s="6"/>
      <c r="B65" s="4"/>
      <c r="C65" s="8"/>
      <c r="D65" s="4"/>
      <c r="E65" s="16"/>
      <c r="F65" s="16"/>
      <c r="G65" s="16"/>
      <c r="H65" s="16"/>
      <c r="I65" s="20"/>
    </row>
    <row r="66" spans="1:9" s="5" customFormat="1">
      <c r="A66" s="6"/>
      <c r="B66" s="4"/>
      <c r="C66" s="8"/>
      <c r="D66" s="4"/>
      <c r="E66" s="16"/>
      <c r="F66" s="16"/>
      <c r="G66" s="16"/>
      <c r="H66" s="16"/>
      <c r="I66" s="19"/>
    </row>
    <row r="67" spans="1:9" s="5" customFormat="1">
      <c r="A67" s="6"/>
      <c r="B67" s="4"/>
      <c r="C67" s="8"/>
      <c r="D67" s="4"/>
      <c r="E67" s="16"/>
      <c r="F67" s="16"/>
      <c r="G67" s="16"/>
      <c r="H67" s="16"/>
      <c r="I67" s="19"/>
    </row>
    <row r="68" spans="1:9" s="5" customFormat="1">
      <c r="A68" s="6"/>
      <c r="B68" s="4"/>
      <c r="C68" s="8"/>
      <c r="D68" s="4"/>
      <c r="E68" s="16"/>
      <c r="F68" s="16"/>
      <c r="G68" s="16"/>
      <c r="H68" s="16"/>
      <c r="I68" s="19"/>
    </row>
    <row r="69" spans="1:9" s="5" customFormat="1">
      <c r="A69" s="6"/>
      <c r="B69" s="4"/>
      <c r="C69" s="8"/>
      <c r="D69" s="4"/>
      <c r="E69" s="16"/>
      <c r="F69" s="16"/>
      <c r="G69" s="16"/>
      <c r="H69" s="16"/>
      <c r="I69" s="19"/>
    </row>
    <row r="70" spans="1:9" s="5" customFormat="1">
      <c r="A70" s="6"/>
      <c r="B70" s="4"/>
      <c r="C70" s="8"/>
      <c r="D70" s="4"/>
      <c r="E70" s="16"/>
      <c r="F70" s="16"/>
      <c r="G70" s="16"/>
      <c r="H70" s="16"/>
      <c r="I70" s="19"/>
    </row>
    <row r="71" spans="1:9" s="5" customFormat="1">
      <c r="A71" s="6"/>
      <c r="B71" s="4"/>
      <c r="C71" s="8"/>
      <c r="D71" s="4"/>
      <c r="E71" s="16"/>
      <c r="F71" s="16"/>
      <c r="G71" s="16"/>
      <c r="H71" s="16"/>
      <c r="I71" s="19"/>
    </row>
    <row r="72" spans="1:9" s="5" customFormat="1">
      <c r="A72" s="6"/>
      <c r="B72" s="4"/>
      <c r="C72" s="8"/>
      <c r="D72" s="4"/>
      <c r="E72" s="16"/>
      <c r="F72" s="16"/>
      <c r="G72" s="16"/>
      <c r="H72" s="16"/>
      <c r="I72" s="19"/>
    </row>
    <row r="73" spans="1:9" s="5" customFormat="1">
      <c r="A73" s="6"/>
      <c r="B73" s="4"/>
      <c r="C73" s="8"/>
      <c r="D73" s="4"/>
      <c r="E73" s="16"/>
      <c r="F73" s="16"/>
      <c r="G73" s="16"/>
      <c r="H73" s="16"/>
      <c r="I73" s="19"/>
    </row>
    <row r="74" spans="1:9" s="5" customFormat="1">
      <c r="A74" s="6"/>
      <c r="B74" s="4"/>
      <c r="C74" s="8"/>
      <c r="D74" s="4"/>
      <c r="E74" s="16"/>
      <c r="F74" s="16"/>
      <c r="G74" s="16"/>
      <c r="H74" s="16"/>
      <c r="I74" s="19"/>
    </row>
    <row r="75" spans="1:9" s="5" customFormat="1">
      <c r="A75" s="6"/>
      <c r="B75" s="4"/>
      <c r="C75" s="8"/>
      <c r="D75" s="4"/>
      <c r="E75" s="16"/>
      <c r="F75" s="16"/>
      <c r="G75" s="16"/>
      <c r="H75" s="16"/>
      <c r="I75" s="19"/>
    </row>
    <row r="76" spans="1:9" s="5" customFormat="1">
      <c r="A76" s="6"/>
      <c r="B76" s="4"/>
      <c r="C76" s="8"/>
      <c r="D76" s="4"/>
      <c r="E76" s="16"/>
      <c r="F76" s="16"/>
      <c r="G76" s="16"/>
      <c r="H76" s="16"/>
      <c r="I76" s="19"/>
    </row>
    <row r="77" spans="1:9" s="1" customFormat="1" ht="13.8">
      <c r="A77" s="6"/>
      <c r="B77" s="4"/>
      <c r="C77" s="8"/>
      <c r="D77" s="4"/>
      <c r="E77" s="16"/>
      <c r="F77" s="16"/>
      <c r="G77" s="16"/>
      <c r="H77" s="16"/>
      <c r="I77" s="20"/>
    </row>
    <row r="78" spans="1:9" s="2" customFormat="1" ht="13.8">
      <c r="A78" s="6"/>
      <c r="B78" s="4"/>
      <c r="C78" s="8"/>
      <c r="D78" s="4"/>
      <c r="E78" s="16"/>
      <c r="F78" s="16"/>
      <c r="G78" s="16"/>
      <c r="H78" s="16"/>
      <c r="I78" s="15"/>
    </row>
    <row r="79" spans="1:9" s="2" customFormat="1" ht="13.8">
      <c r="A79" s="6"/>
      <c r="B79" s="4"/>
      <c r="C79" s="8"/>
      <c r="D79" s="4"/>
      <c r="E79" s="16"/>
      <c r="F79" s="16"/>
      <c r="G79" s="16"/>
      <c r="H79" s="16"/>
      <c r="I79" s="15"/>
    </row>
    <row r="80" spans="1:9" s="2" customFormat="1" ht="13.8">
      <c r="A80" s="6"/>
      <c r="B80" s="4"/>
      <c r="C80" s="8"/>
      <c r="D80" s="4"/>
      <c r="E80" s="16"/>
      <c r="F80" s="16"/>
      <c r="G80" s="16"/>
      <c r="H80" s="16"/>
      <c r="I80" s="15"/>
    </row>
    <row r="81" spans="1:9" s="2" customFormat="1" ht="13.8">
      <c r="A81" s="6"/>
      <c r="B81" s="4"/>
      <c r="C81" s="8"/>
      <c r="D81" s="4"/>
      <c r="E81" s="16"/>
      <c r="F81" s="16"/>
      <c r="G81" s="16"/>
      <c r="H81" s="16"/>
      <c r="I81" s="15"/>
    </row>
    <row r="82" spans="1:9" s="5" customFormat="1">
      <c r="A82" s="6"/>
      <c r="B82" s="4"/>
      <c r="C82" s="8"/>
      <c r="D82" s="4"/>
      <c r="E82" s="16"/>
      <c r="F82" s="16"/>
      <c r="G82" s="16"/>
      <c r="H82" s="16"/>
      <c r="I82" s="19"/>
    </row>
    <row r="83" spans="1:9" s="5" customFormat="1">
      <c r="A83" s="6"/>
      <c r="B83" s="4"/>
      <c r="C83" s="8"/>
      <c r="D83" s="4"/>
      <c r="E83" s="16"/>
      <c r="F83" s="16"/>
      <c r="G83" s="16"/>
      <c r="H83" s="16"/>
      <c r="I83" s="19"/>
    </row>
    <row r="84" spans="1:9" s="5" customFormat="1">
      <c r="A84" s="6"/>
      <c r="B84" s="4"/>
      <c r="C84" s="8"/>
      <c r="D84" s="4"/>
      <c r="E84" s="16"/>
      <c r="F84" s="16"/>
      <c r="G84" s="16"/>
      <c r="H84" s="16"/>
      <c r="I84" s="19"/>
    </row>
    <row r="94" spans="1:9" s="5" customFormat="1">
      <c r="A94" s="6"/>
      <c r="B94" s="4"/>
      <c r="C94" s="8"/>
      <c r="D94" s="4"/>
      <c r="E94" s="16"/>
      <c r="F94" s="16"/>
      <c r="G94" s="16"/>
      <c r="H94" s="16"/>
      <c r="I94" s="19"/>
    </row>
    <row r="95" spans="1:9" s="5" customFormat="1">
      <c r="A95" s="6"/>
      <c r="B95" s="4"/>
      <c r="C95" s="8"/>
      <c r="D95" s="4"/>
      <c r="E95" s="16"/>
      <c r="F95" s="16"/>
      <c r="G95" s="16"/>
      <c r="H95" s="16"/>
      <c r="I95" s="19"/>
    </row>
    <row r="96" spans="1:9" s="5" customFormat="1">
      <c r="A96" s="6"/>
      <c r="B96" s="4"/>
      <c r="C96" s="8"/>
      <c r="D96" s="4"/>
      <c r="E96" s="16"/>
      <c r="F96" s="16"/>
      <c r="G96" s="16"/>
      <c r="H96" s="16"/>
      <c r="I96" s="19"/>
    </row>
    <row r="97" spans="1:9" s="5" customFormat="1">
      <c r="A97" s="6"/>
      <c r="B97" s="4"/>
      <c r="C97" s="8"/>
      <c r="D97" s="4"/>
      <c r="E97" s="16"/>
      <c r="F97" s="16"/>
      <c r="G97" s="16"/>
      <c r="H97" s="16"/>
      <c r="I97" s="19"/>
    </row>
    <row r="98" spans="1:9" s="5" customFormat="1">
      <c r="A98" s="6"/>
      <c r="B98" s="4"/>
      <c r="C98" s="8"/>
      <c r="D98" s="4"/>
      <c r="E98" s="16"/>
      <c r="F98" s="16"/>
      <c r="G98" s="16"/>
      <c r="H98" s="16"/>
      <c r="I98" s="19"/>
    </row>
    <row r="99" spans="1:9" s="5" customFormat="1">
      <c r="A99" s="6"/>
      <c r="B99" s="4"/>
      <c r="C99" s="8"/>
      <c r="D99" s="4"/>
      <c r="E99" s="16"/>
      <c r="F99" s="16"/>
      <c r="G99" s="16"/>
      <c r="H99" s="16"/>
      <c r="I99" s="19"/>
    </row>
    <row r="149" spans="1:9" s="5" customFormat="1">
      <c r="A149" s="6"/>
      <c r="B149" s="4"/>
      <c r="C149" s="8"/>
      <c r="D149" s="4"/>
      <c r="E149" s="16"/>
      <c r="F149" s="16"/>
      <c r="G149" s="16"/>
      <c r="H149" s="16"/>
      <c r="I149" s="19"/>
    </row>
    <row r="169" spans="1:9" s="5" customFormat="1">
      <c r="A169" s="6"/>
      <c r="B169" s="4"/>
      <c r="C169" s="8"/>
      <c r="D169" s="4"/>
      <c r="E169" s="16"/>
      <c r="F169" s="16"/>
      <c r="G169" s="16"/>
      <c r="H169" s="16"/>
      <c r="I169" s="19"/>
    </row>
    <row r="170" spans="1:9" s="5" customFormat="1">
      <c r="A170" s="6"/>
      <c r="B170" s="4"/>
      <c r="C170" s="8"/>
      <c r="D170" s="4"/>
      <c r="E170" s="16"/>
      <c r="F170" s="16"/>
      <c r="G170" s="16"/>
      <c r="H170" s="16"/>
      <c r="I170" s="19"/>
    </row>
    <row r="171" spans="1:9" s="5" customFormat="1">
      <c r="A171" s="6"/>
      <c r="B171" s="4"/>
      <c r="C171" s="8"/>
      <c r="D171" s="4"/>
      <c r="E171" s="16"/>
      <c r="F171" s="16"/>
      <c r="G171" s="16"/>
      <c r="H171" s="16"/>
      <c r="I171" s="19"/>
    </row>
    <row r="172" spans="1:9" s="1" customFormat="1" ht="13.8">
      <c r="A172" s="6"/>
      <c r="B172" s="4"/>
      <c r="C172" s="8"/>
      <c r="D172" s="4"/>
      <c r="E172" s="16"/>
      <c r="F172" s="16"/>
      <c r="G172" s="16"/>
      <c r="H172" s="16"/>
      <c r="I172" s="20"/>
    </row>
    <row r="173" spans="1:9" s="2" customFormat="1" ht="13.8">
      <c r="A173" s="6"/>
      <c r="B173" s="4"/>
      <c r="C173" s="8"/>
      <c r="D173" s="4"/>
      <c r="E173" s="16"/>
      <c r="F173" s="16"/>
      <c r="G173" s="16"/>
      <c r="H173" s="16"/>
      <c r="I173" s="15"/>
    </row>
    <row r="174" spans="1:9" s="2" customFormat="1" ht="13.8">
      <c r="A174" s="6"/>
      <c r="B174" s="4"/>
      <c r="C174" s="8"/>
      <c r="D174" s="4"/>
      <c r="E174" s="16"/>
      <c r="F174" s="16"/>
      <c r="G174" s="16"/>
      <c r="H174" s="16"/>
      <c r="I174" s="15"/>
    </row>
    <row r="175" spans="1:9" s="1" customFormat="1" ht="13.8">
      <c r="A175" s="6"/>
      <c r="B175" s="4"/>
      <c r="C175" s="8"/>
      <c r="D175" s="4"/>
      <c r="E175" s="16"/>
      <c r="F175" s="16"/>
      <c r="G175" s="16"/>
      <c r="H175" s="16"/>
      <c r="I175" s="20"/>
    </row>
    <row r="176" spans="1:9" s="1" customFormat="1" ht="13.8">
      <c r="A176" s="6"/>
      <c r="B176" s="4"/>
      <c r="C176" s="8"/>
      <c r="D176" s="4"/>
      <c r="E176" s="16"/>
      <c r="F176" s="16"/>
      <c r="G176" s="16"/>
      <c r="H176" s="16"/>
      <c r="I176" s="20"/>
    </row>
    <row r="177" spans="1:9" s="1" customFormat="1" ht="13.8">
      <c r="A177" s="6"/>
      <c r="B177" s="4"/>
      <c r="C177" s="8"/>
      <c r="D177" s="4"/>
      <c r="E177" s="16"/>
      <c r="F177" s="16"/>
      <c r="G177" s="16"/>
      <c r="H177" s="16"/>
      <c r="I177" s="20"/>
    </row>
    <row r="178" spans="1:9" s="1" customFormat="1" ht="13.8">
      <c r="A178" s="6"/>
      <c r="B178" s="4"/>
      <c r="C178" s="8"/>
      <c r="D178" s="4"/>
      <c r="E178" s="16"/>
      <c r="F178" s="16"/>
      <c r="G178" s="16"/>
      <c r="H178" s="16"/>
      <c r="I178" s="20"/>
    </row>
    <row r="179" spans="1:9" s="1" customFormat="1" ht="13.8">
      <c r="A179" s="6"/>
      <c r="B179" s="4"/>
      <c r="C179" s="8"/>
      <c r="D179" s="4"/>
      <c r="E179" s="16"/>
      <c r="F179" s="16"/>
      <c r="G179" s="16"/>
      <c r="H179" s="16"/>
      <c r="I179" s="20"/>
    </row>
    <row r="180" spans="1:9" s="2" customFormat="1" ht="13.8">
      <c r="A180" s="6"/>
      <c r="B180" s="4"/>
      <c r="C180" s="8"/>
      <c r="D180" s="4"/>
      <c r="E180" s="16"/>
      <c r="F180" s="16"/>
      <c r="G180" s="16"/>
      <c r="H180" s="16"/>
      <c r="I180" s="15"/>
    </row>
    <row r="181" spans="1:9" s="2" customFormat="1" ht="13.8">
      <c r="A181" s="6"/>
      <c r="B181" s="4"/>
      <c r="C181" s="8"/>
      <c r="D181" s="4"/>
      <c r="E181" s="16"/>
      <c r="F181" s="16"/>
      <c r="G181" s="16"/>
      <c r="H181" s="16"/>
      <c r="I181" s="15"/>
    </row>
    <row r="182" spans="1:9" s="5" customFormat="1">
      <c r="A182" s="6"/>
      <c r="B182" s="4"/>
      <c r="C182" s="8"/>
      <c r="D182" s="4"/>
      <c r="E182" s="16"/>
      <c r="F182" s="16"/>
      <c r="G182" s="16"/>
      <c r="H182" s="16"/>
      <c r="I182" s="19"/>
    </row>
    <row r="184" spans="1:9" s="5" customFormat="1">
      <c r="A184" s="6"/>
      <c r="B184" s="4"/>
      <c r="C184" s="8"/>
      <c r="D184" s="4"/>
      <c r="E184" s="16"/>
      <c r="F184" s="16"/>
      <c r="G184" s="16"/>
      <c r="H184" s="16"/>
      <c r="I184" s="19"/>
    </row>
    <row r="185" spans="1:9" s="5" customFormat="1">
      <c r="A185" s="6"/>
      <c r="B185" s="4"/>
      <c r="C185" s="8"/>
      <c r="D185" s="4"/>
      <c r="E185" s="16"/>
      <c r="F185" s="16"/>
      <c r="G185" s="16"/>
      <c r="H185" s="16"/>
      <c r="I185" s="19"/>
    </row>
    <row r="189" spans="1:9" s="5" customFormat="1">
      <c r="A189" s="6"/>
      <c r="B189" s="4"/>
      <c r="C189" s="8"/>
      <c r="D189" s="4"/>
      <c r="E189" s="16"/>
      <c r="F189" s="16"/>
      <c r="G189" s="16"/>
      <c r="H189" s="16"/>
      <c r="I189" s="19"/>
    </row>
    <row r="190" spans="1:9" s="5" customFormat="1">
      <c r="A190" s="6"/>
      <c r="B190" s="4"/>
      <c r="C190" s="8"/>
      <c r="D190" s="4"/>
      <c r="E190" s="16"/>
      <c r="F190" s="16"/>
      <c r="G190" s="16"/>
      <c r="H190" s="16"/>
      <c r="I190" s="19"/>
    </row>
    <row r="191" spans="1:9" s="5" customFormat="1">
      <c r="A191" s="6"/>
      <c r="B191" s="4"/>
      <c r="C191" s="8"/>
      <c r="D191" s="4"/>
      <c r="E191" s="16"/>
      <c r="F191" s="16"/>
      <c r="G191" s="16"/>
      <c r="H191" s="16"/>
      <c r="I191" s="19"/>
    </row>
    <row r="193" spans="1:9" s="5" customFormat="1">
      <c r="A193" s="6"/>
      <c r="B193" s="4"/>
      <c r="C193" s="8"/>
      <c r="D193" s="4"/>
      <c r="E193" s="16"/>
      <c r="F193" s="16"/>
      <c r="G193" s="16"/>
      <c r="H193" s="16"/>
      <c r="I193" s="19"/>
    </row>
    <row r="194" spans="1:9" s="5" customFormat="1">
      <c r="A194" s="6"/>
      <c r="B194" s="4"/>
      <c r="C194" s="8"/>
      <c r="D194" s="4"/>
      <c r="E194" s="16"/>
      <c r="F194" s="16"/>
      <c r="G194" s="16"/>
      <c r="H194" s="16"/>
      <c r="I194" s="19"/>
    </row>
    <row r="195" spans="1:9" s="7" customFormat="1" ht="14.4">
      <c r="A195" s="6"/>
      <c r="B195" s="4"/>
      <c r="C195" s="8"/>
      <c r="D195" s="4"/>
      <c r="E195" s="16"/>
      <c r="F195" s="16"/>
      <c r="G195" s="16"/>
      <c r="H195" s="16"/>
      <c r="I195" s="21"/>
    </row>
    <row r="196" spans="1:9" s="7" customFormat="1" ht="14.4">
      <c r="A196" s="6"/>
      <c r="B196" s="4"/>
      <c r="C196" s="8"/>
      <c r="D196" s="4"/>
      <c r="E196" s="16"/>
      <c r="F196" s="16"/>
      <c r="G196" s="16"/>
      <c r="H196" s="16"/>
      <c r="I196" s="21"/>
    </row>
    <row r="197" spans="1:9" s="5" customFormat="1">
      <c r="A197" s="6"/>
      <c r="B197" s="4"/>
      <c r="C197" s="8"/>
      <c r="D197" s="4"/>
      <c r="E197" s="16"/>
      <c r="F197" s="16"/>
      <c r="G197" s="16"/>
      <c r="H197" s="16"/>
      <c r="I197" s="19"/>
    </row>
    <row r="198" spans="1:9" s="5" customFormat="1">
      <c r="A198" s="6"/>
      <c r="B198" s="4"/>
      <c r="C198" s="8"/>
      <c r="D198" s="4"/>
      <c r="E198" s="16"/>
      <c r="F198" s="16"/>
      <c r="G198" s="16"/>
      <c r="H198" s="16"/>
      <c r="I198" s="19"/>
    </row>
    <row r="199" spans="1:9" s="5" customFormat="1">
      <c r="A199" s="6"/>
      <c r="B199" s="4"/>
      <c r="C199" s="8"/>
      <c r="D199" s="4"/>
      <c r="E199" s="16"/>
      <c r="F199" s="16"/>
      <c r="G199" s="16"/>
      <c r="H199" s="16"/>
      <c r="I199" s="19"/>
    </row>
    <row r="201" spans="1:9" s="5" customFormat="1">
      <c r="A201" s="6"/>
      <c r="B201" s="4"/>
      <c r="C201" s="8"/>
      <c r="D201" s="4"/>
      <c r="E201" s="16"/>
      <c r="F201" s="16"/>
      <c r="G201" s="16"/>
      <c r="H201" s="16"/>
      <c r="I201" s="19"/>
    </row>
    <row r="202" spans="1:9" s="5" customFormat="1">
      <c r="A202" s="6"/>
      <c r="B202" s="4"/>
      <c r="C202" s="8"/>
      <c r="D202" s="4"/>
      <c r="E202" s="16"/>
      <c r="F202" s="16"/>
      <c r="G202" s="16"/>
      <c r="H202" s="16"/>
      <c r="I202" s="19"/>
    </row>
  </sheetData>
  <mergeCells count="4">
    <mergeCell ref="A4:I4"/>
    <mergeCell ref="A2:I2"/>
    <mergeCell ref="A3:I3"/>
    <mergeCell ref="A1:I1"/>
  </mergeCells>
  <pageMargins left="0.78740157480314965" right="0.39370078740157483" top="0.78740157480314965" bottom="0.59055118110236227" header="0.39370078740157483" footer="0.31496062992125984"/>
  <pageSetup paperSize="9" scale="62" firstPageNumber="4294963191" fitToHeight="0" orientation="portrait" r:id="rId1"/>
  <headerFooter>
    <oddFooter>&amp;R&amp;8&amp;K01+048&amp;P / &amp;N</oddFooter>
  </headerFooter>
  <rowBreaks count="1" manualBreakCount="1">
    <brk id="25" max="8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</vt:i4>
      </vt:variant>
      <vt:variant>
        <vt:lpstr>Névvel ellátott tartományok</vt:lpstr>
      </vt:variant>
      <vt:variant>
        <vt:i4>2</vt:i4>
      </vt:variant>
    </vt:vector>
  </HeadingPairs>
  <TitlesOfParts>
    <vt:vector size="4" baseType="lpstr">
      <vt:lpstr>Munkák Összessen</vt:lpstr>
      <vt:lpstr>Munka1</vt:lpstr>
      <vt:lpstr>'Munkák Összessen'!Nyomtatási_cím</vt:lpstr>
      <vt:lpstr>'Munkák Összessen'!Nyomtatási_terület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Szabó Ágoston</dc:creator>
  <cp:lastModifiedBy>Marjánovity Anna</cp:lastModifiedBy>
  <cp:revision/>
  <cp:lastPrinted>2024-10-30T13:44:11Z</cp:lastPrinted>
  <dcterms:created xsi:type="dcterms:W3CDTF">2012-03-26T17:02:00Z</dcterms:created>
  <dcterms:modified xsi:type="dcterms:W3CDTF">2024-11-13T15:48:34Z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1033-11.2.0.9169</vt:lpwstr>
  </property>
</Properties>
</file>