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ÁRSASHÁZ\TÁBLÁZATOK\"/>
    </mc:Choice>
  </mc:AlternateContent>
  <xr:revisionPtr revIDLastSave="0" documentId="13_ncr:1_{4C5C62AC-EEF1-4589-9D90-A6148F2635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adj örökbe egy közteret" sheetId="7" r:id="rId1"/>
    <sheet name="Ijfúsági kerékpáros támogatás" sheetId="8" r:id="rId2"/>
    <sheet name="Komposztláda" sheetId="9" r:id="rId3"/>
    <sheet name="Ifjúsági kerékpáros támogatás" sheetId="3" state="hidden" r:id="rId4"/>
  </sheets>
  <definedNames>
    <definedName name="_xlnm._FilterDatabase" localSheetId="0" hidden="1">'Fogadj örökbe egy közteret'!$A$1:$D$10</definedName>
    <definedName name="_xlnm._FilterDatabase" localSheetId="3" hidden="1">'Ifjúsági kerékpáros támogatás'!$A$1:$D$5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7" l="1"/>
  <c r="D4" i="8"/>
  <c r="D2" i="8"/>
  <c r="D5" i="8" s="1"/>
  <c r="D3" i="8"/>
  <c r="D5" i="9" l="1"/>
  <c r="C5" i="9"/>
  <c r="D5" i="3"/>
  <c r="C5" i="3"/>
</calcChain>
</file>

<file path=xl/sharedStrings.xml><?xml version="1.0" encoding="utf-8"?>
<sst xmlns="http://schemas.openxmlformats.org/spreadsheetml/2006/main" count="68" uniqueCount="52">
  <si>
    <t>Pályázó</t>
  </si>
  <si>
    <t>Támogatási összeg</t>
  </si>
  <si>
    <t>Támogatási helyszín</t>
  </si>
  <si>
    <t>Támogatott tevékenység</t>
  </si>
  <si>
    <t>Magánszemélyek</t>
  </si>
  <si>
    <t>Magánszemély</t>
  </si>
  <si>
    <t>Józsefvárosi Óvodák Százszorszép Tagóvodája</t>
  </si>
  <si>
    <t>Szövetség a Közösségi Ingatlanfejlesztésért</t>
  </si>
  <si>
    <t>Összesen</t>
  </si>
  <si>
    <t>Pályázat típusa</t>
  </si>
  <si>
    <t>Pályázat összege / személy</t>
  </si>
  <si>
    <t>Nyertes pályázatok (db)</t>
  </si>
  <si>
    <t>Kerékpár és kerékpáros kiegészítő eszköz vásárlása</t>
  </si>
  <si>
    <t>Kerékpár vásárlás</t>
  </si>
  <si>
    <t>Kerékpáros kiegészítő eszköz vásárlása</t>
  </si>
  <si>
    <t>Év</t>
  </si>
  <si>
    <t>Támogatott</t>
  </si>
  <si>
    <t>Társasházak</t>
  </si>
  <si>
    <t>Intézmények</t>
  </si>
  <si>
    <t>Bíró Lajos u. 9. járdán lévő 10 nm zöldfelület  38787 hrsz.</t>
  </si>
  <si>
    <t>Baross u. 89. előtt lévő 2 közterületi 400 nm kiskert  hrsz.35528/2</t>
  </si>
  <si>
    <t>Delej u. 19. előtt járda mellett lévő 43,35 nm közterület 38715 hrsz.</t>
  </si>
  <si>
    <t>Győrffy István u. 10. előtti járda mellett lévő 23 nm közterület 38504 hrsz.</t>
  </si>
  <si>
    <t>Mátyás téri játszótér 600 nm 35149 hrsz</t>
  </si>
  <si>
    <t>Kőris u. 2. - Illés u. 12. előtti terület 50 nm 36076 hrsz.</t>
  </si>
  <si>
    <t>Illés utca 4. sz. előtt (35866 hrsz.) és az Illés utca másik oldalán, Losonci tér: 35728/33 hrsz 55 nm</t>
  </si>
  <si>
    <t>Leonardo da Vinci köz 1. előtti 155 nm kertek 35719/9 hrsz</t>
  </si>
  <si>
    <t>József utca-Német utca sarka, meglévő zöldfelület 35150/2. hrsz. és 35210/5 hrsz 225 nm</t>
  </si>
  <si>
    <t>Baross utca 118. előtt 35528/2 hrsz 50 nm</t>
  </si>
  <si>
    <t>Magdolna u.- Szűz utca sarka mikropark, 35396  hrsz</t>
  </si>
  <si>
    <t>Szigetvári u. 1. 
35498 hrsz 7 nm</t>
  </si>
  <si>
    <t>Orczy út 46-48. előtt 35929/2 hrsz</t>
  </si>
  <si>
    <t>Részleges talajcsere, virágföld, árnyéktűrő cserjék telepítése, kerti dekor talajtakaró, komposzt, szerszámok, mogyorófa kiskerítés telepítése</t>
  </si>
  <si>
    <t>Gondozás, fenntartás, kézi szerszámok beszerzése, sittes zsák és szög vásárlás</t>
  </si>
  <si>
    <t>Részleges talajcsere, termőföld, árnyéktűrő cserjék telepítése, egyeztetett kiültetendő növények, szögacél vásárlás, mogyorófa kiskerítés telepítése</t>
  </si>
  <si>
    <t>Talajjavításhoz virágföld, árnyéktűrő évelők ültetése, tápoldatozás, szerszámok, kesztyű, zöldhulladékzsák beszerzés</t>
  </si>
  <si>
    <r>
      <rPr>
        <b/>
        <sz val="10"/>
        <rFont val="Times New Roman"/>
        <family val="1"/>
        <charset val="238"/>
      </rPr>
      <t xml:space="preserve">Korábban örökbe fogadott terület gondozása, </t>
    </r>
    <r>
      <rPr>
        <sz val="10"/>
        <rFont val="Times New Roman"/>
        <family val="1"/>
        <charset val="238"/>
      </rPr>
      <t>festék és eszköz vásárlás, mini csikkgyűjtők kihelyezése, használt játékgyűjtő bútor, madárodúk, homokozójátékok, mezítlábas ösvény kialakítása</t>
    </r>
  </si>
  <si>
    <t>Talajjavításhoz virágföld, árnyéktűrő évelők ültetése</t>
  </si>
  <si>
    <r>
      <rPr>
        <b/>
        <sz val="10"/>
        <rFont val="Times New Roman"/>
        <family val="1"/>
        <charset val="238"/>
      </rPr>
      <t>Korábban örökbe fogadott terület gondozása kibővítve az Illés utca 6-8 előtti terület beültetése szárazságtűrő évelőkkel,</t>
    </r>
    <r>
      <rPr>
        <sz val="10"/>
        <rFont val="Times New Roman"/>
        <family val="1"/>
        <charset val="238"/>
      </rPr>
      <t xml:space="preserve"> talajjavítógomba, algakészítmények, növénytámasz, kőzúzalék vásárlása, leszúrótüskék és csepegtető cső öntözéshez, mogyorófa kiskerítés telepítése</t>
    </r>
  </si>
  <si>
    <r>
      <t>Korábban örökbe fogadott terület gondozása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  </t>
    </r>
    <r>
      <rPr>
        <sz val="10"/>
        <rFont val="Times New Roman"/>
        <family val="1"/>
        <charset val="238"/>
      </rPr>
      <t>Árnyéktűrő cserjék telepítése, sziklakert kialakításához terméskő, madáretető vásárlása és kihelyezése</t>
    </r>
  </si>
  <si>
    <r>
      <rPr>
        <b/>
        <sz val="10"/>
        <rFont val="Times New Roman"/>
        <family val="1"/>
        <charset val="238"/>
      </rPr>
      <t>Korábban örökbefogadott terület gondozása</t>
    </r>
    <r>
      <rPr>
        <sz val="10"/>
        <rFont val="Times New Roman"/>
        <family val="1"/>
        <charset val="238"/>
      </rPr>
      <t>. Évelők,  cserjék telepítése,  trágya, faanyag, festék vásárlás</t>
    </r>
  </si>
  <si>
    <r>
      <rPr>
        <b/>
        <sz val="10"/>
        <rFont val="Times New Roman"/>
        <family val="1"/>
        <charset val="238"/>
      </rPr>
      <t xml:space="preserve">Korábban örökbefogadott terület gondozása a  kaputól jobb oldalra eső területre kiterjesztve. </t>
    </r>
    <r>
      <rPr>
        <sz val="10"/>
        <rFont val="Times New Roman"/>
        <family val="1"/>
        <charset val="238"/>
      </rPr>
      <t xml:space="preserve">Egyeztetett növények beültetése, új locsolócső és kézi szerzsámok, gyomirtó, virágföld, trágya, növénytáp vásárlása </t>
    </r>
  </si>
  <si>
    <r>
      <rPr>
        <b/>
        <sz val="10"/>
        <rFont val="Times New Roman"/>
        <family val="1"/>
        <charset val="238"/>
      </rPr>
      <t xml:space="preserve">Korábban örökbefogadott terület gondozása. </t>
    </r>
    <r>
      <rPr>
        <sz val="10"/>
        <rFont val="Times New Roman"/>
        <family val="1"/>
        <charset val="238"/>
      </rPr>
      <t>Mikropark fenntartáshoz szükséges eszközök, ecset, festék, tápoldat és virágok beszerzése</t>
    </r>
  </si>
  <si>
    <r>
      <rPr>
        <b/>
        <sz val="10"/>
        <rFont val="Times New Roman"/>
        <family val="1"/>
        <charset val="238"/>
      </rPr>
      <t>Korábban örökbefogadott terület gondozása.</t>
    </r>
    <r>
      <rPr>
        <sz val="10"/>
        <rFont val="Times New Roman"/>
        <family val="1"/>
        <charset val="238"/>
      </rPr>
      <t xml:space="preserve"> Mikropark gondozása. </t>
    </r>
  </si>
  <si>
    <r>
      <rPr>
        <b/>
        <sz val="10"/>
        <rFont val="Times New Roman"/>
        <family val="1"/>
        <charset val="238"/>
      </rPr>
      <t>Korábban örökbefogadott terület gondozása és térköves sáv beültetése.</t>
    </r>
    <r>
      <rPr>
        <sz val="10"/>
        <rFont val="Times New Roman"/>
        <family val="1"/>
        <charset val="238"/>
      </rPr>
      <t xml:space="preserve"> 3 db beültetett virágláda  kihelyezése, egyeztett növények telepítése, virágföld, komposzt, marhatrágya és fenyőmulcs vásárlása</t>
    </r>
  </si>
  <si>
    <t xml:space="preserve"> "Mátyás téri játszótér barátai"</t>
  </si>
  <si>
    <t>"Civilek a József utcáért lakossági csoport"</t>
  </si>
  <si>
    <t>Népszínház Butterfliez rugby csapa</t>
  </si>
  <si>
    <t xml:space="preserve">Győrffy István u. 10. Társasház </t>
  </si>
  <si>
    <t>Kőris u. 2. Társasház</t>
  </si>
  <si>
    <t>Leonardo da Vinci köz 1. Társasház</t>
  </si>
  <si>
    <t>Józsefvárosi Egyesített Bölcsődék Biztos Kezdet gyerekháza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</si>
</sst>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  <numFmt numFmtId="165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2" borderId="0" xfId="0" applyFont="1" applyFill="1"/>
    <xf numFmtId="6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Alignment="1">
      <alignment horizontal="center" vertical="center"/>
    </xf>
    <xf numFmtId="6" fontId="3" fillId="2" borderId="0" xfId="0" applyNumberFormat="1" applyFont="1" applyFill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6" fontId="2" fillId="5" borderId="1" xfId="0" applyNumberFormat="1" applyFont="1" applyFill="1" applyBorder="1" applyAlignment="1">
      <alignment horizontal="center" vertical="center"/>
    </xf>
    <xf numFmtId="6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6B4D1636-11D1-44EF-91B8-62F4B1614936}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"/>
  <sheetViews>
    <sheetView tabSelected="1" workbookViewId="0">
      <selection activeCell="J8" sqref="J8"/>
    </sheetView>
  </sheetViews>
  <sheetFormatPr defaultColWidth="9.28515625" defaultRowHeight="15" x14ac:dyDescent="0.25"/>
  <cols>
    <col min="1" max="1" width="37.7109375" style="1" customWidth="1"/>
    <col min="2" max="2" width="22.28515625" style="1" bestFit="1" customWidth="1"/>
    <col min="3" max="4" width="40.5703125" style="3" customWidth="1"/>
    <col min="5" max="6" width="9.28515625" style="1"/>
    <col min="7" max="7" width="24.28515625" style="1" bestFit="1" customWidth="1"/>
    <col min="8" max="8" width="26.5703125" style="1" bestFit="1" customWidth="1"/>
    <col min="9" max="9" width="12.42578125" style="1" bestFit="1" customWidth="1"/>
    <col min="10" max="10" width="13.42578125" style="1" bestFit="1" customWidth="1"/>
    <col min="11" max="16384" width="9.28515625" style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38.25" x14ac:dyDescent="0.25">
      <c r="A2" s="23" t="s">
        <v>5</v>
      </c>
      <c r="B2" s="24">
        <v>90000</v>
      </c>
      <c r="C2" s="25" t="s">
        <v>19</v>
      </c>
      <c r="D2" s="25" t="s">
        <v>32</v>
      </c>
    </row>
    <row r="3" spans="1:4" ht="25.5" x14ac:dyDescent="0.25">
      <c r="A3" s="23" t="s">
        <v>5</v>
      </c>
      <c r="B3" s="26">
        <v>46900</v>
      </c>
      <c r="C3" s="25" t="s">
        <v>20</v>
      </c>
      <c r="D3" s="25" t="s">
        <v>33</v>
      </c>
    </row>
    <row r="4" spans="1:4" ht="38.25" x14ac:dyDescent="0.25">
      <c r="A4" s="23" t="s">
        <v>5</v>
      </c>
      <c r="B4" s="24">
        <v>250000</v>
      </c>
      <c r="C4" s="25" t="s">
        <v>21</v>
      </c>
      <c r="D4" s="25" t="s">
        <v>34</v>
      </c>
    </row>
    <row r="5" spans="1:4" ht="38.25" x14ac:dyDescent="0.25">
      <c r="A5" s="27" t="s">
        <v>48</v>
      </c>
      <c r="B5" s="26">
        <v>111000</v>
      </c>
      <c r="C5" s="28" t="s">
        <v>22</v>
      </c>
      <c r="D5" s="25" t="s">
        <v>35</v>
      </c>
    </row>
    <row r="6" spans="1:4" ht="62.25" customHeight="1" x14ac:dyDescent="0.25">
      <c r="A6" s="27" t="s">
        <v>45</v>
      </c>
      <c r="B6" s="26">
        <v>120000</v>
      </c>
      <c r="C6" s="28" t="s">
        <v>23</v>
      </c>
      <c r="D6" s="25" t="s">
        <v>36</v>
      </c>
    </row>
    <row r="7" spans="1:4" ht="21" customHeight="1" x14ac:dyDescent="0.25">
      <c r="A7" s="27" t="s">
        <v>49</v>
      </c>
      <c r="B7" s="26">
        <v>190000</v>
      </c>
      <c r="C7" s="28" t="s">
        <v>24</v>
      </c>
      <c r="D7" s="25" t="s">
        <v>37</v>
      </c>
    </row>
    <row r="8" spans="1:4" ht="76.5" x14ac:dyDescent="0.25">
      <c r="A8" s="23" t="s">
        <v>5</v>
      </c>
      <c r="B8" s="24">
        <v>300000</v>
      </c>
      <c r="C8" s="25" t="s">
        <v>25</v>
      </c>
      <c r="D8" s="25" t="s">
        <v>38</v>
      </c>
    </row>
    <row r="9" spans="1:4" ht="51" x14ac:dyDescent="0.25">
      <c r="A9" s="27" t="s">
        <v>50</v>
      </c>
      <c r="B9" s="26">
        <v>250000</v>
      </c>
      <c r="C9" s="29" t="s">
        <v>26</v>
      </c>
      <c r="D9" s="30" t="s">
        <v>39</v>
      </c>
    </row>
    <row r="10" spans="1:4" ht="38.25" x14ac:dyDescent="0.25">
      <c r="A10" s="23" t="s">
        <v>46</v>
      </c>
      <c r="B10" s="24">
        <v>250000</v>
      </c>
      <c r="C10" s="25" t="s">
        <v>27</v>
      </c>
      <c r="D10" s="25" t="s">
        <v>40</v>
      </c>
    </row>
    <row r="11" spans="1:4" s="5" customFormat="1" ht="63.75" x14ac:dyDescent="0.25">
      <c r="A11" s="23" t="s">
        <v>47</v>
      </c>
      <c r="B11" s="24">
        <v>80000</v>
      </c>
      <c r="C11" s="25" t="s">
        <v>28</v>
      </c>
      <c r="D11" s="25" t="s">
        <v>41</v>
      </c>
    </row>
    <row r="12" spans="1:4" ht="38.25" x14ac:dyDescent="0.25">
      <c r="A12" s="23" t="s">
        <v>6</v>
      </c>
      <c r="B12" s="24">
        <v>70000</v>
      </c>
      <c r="C12" s="25" t="s">
        <v>29</v>
      </c>
      <c r="D12" s="25" t="s">
        <v>42</v>
      </c>
    </row>
    <row r="13" spans="1:4" ht="25.5" x14ac:dyDescent="0.25">
      <c r="A13" s="23" t="s">
        <v>51</v>
      </c>
      <c r="B13" s="24">
        <v>0</v>
      </c>
      <c r="C13" s="25" t="s">
        <v>30</v>
      </c>
      <c r="D13" s="25" t="s">
        <v>43</v>
      </c>
    </row>
    <row r="14" spans="1:4" ht="63.75" x14ac:dyDescent="0.25">
      <c r="A14" s="23" t="s">
        <v>7</v>
      </c>
      <c r="B14" s="24">
        <v>230000</v>
      </c>
      <c r="C14" s="25" t="s">
        <v>31</v>
      </c>
      <c r="D14" s="25" t="s">
        <v>44</v>
      </c>
    </row>
    <row r="15" spans="1:4" ht="15.75" x14ac:dyDescent="0.25">
      <c r="A15" s="14" t="s">
        <v>8</v>
      </c>
      <c r="B15" s="6">
        <f>SUM(B2:B14)</f>
        <v>1987900</v>
      </c>
      <c r="C15" s="4"/>
      <c r="D15" s="4"/>
    </row>
  </sheetData>
  <autoFilter ref="A1:D10" xr:uid="{00000000-0009-0000-0000-000003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BA2C-5D24-4C7E-AD22-7EF24C670220}">
  <dimension ref="A1:D5"/>
  <sheetViews>
    <sheetView workbookViewId="0">
      <selection activeCell="K14" sqref="K14"/>
    </sheetView>
  </sheetViews>
  <sheetFormatPr defaultRowHeight="15" x14ac:dyDescent="0.25"/>
  <cols>
    <col min="1" max="1" width="46.42578125" bestFit="1" customWidth="1"/>
    <col min="2" max="2" width="25" bestFit="1" customWidth="1"/>
    <col min="3" max="3" width="23.28515625" bestFit="1" customWidth="1"/>
    <col min="4" max="4" width="17.85546875" bestFit="1" customWidth="1"/>
  </cols>
  <sheetData>
    <row r="1" spans="1:4" ht="15.75" x14ac:dyDescent="0.25">
      <c r="A1" s="14" t="s">
        <v>9</v>
      </c>
      <c r="B1" s="14" t="s">
        <v>10</v>
      </c>
      <c r="C1" s="14" t="s">
        <v>11</v>
      </c>
      <c r="D1" s="14" t="s">
        <v>1</v>
      </c>
    </row>
    <row r="2" spans="1:4" ht="15.75" x14ac:dyDescent="0.25">
      <c r="A2" s="19" t="s">
        <v>12</v>
      </c>
      <c r="B2" s="20">
        <v>100000</v>
      </c>
      <c r="C2" s="19">
        <v>11</v>
      </c>
      <c r="D2" s="20">
        <f>B2*C2</f>
        <v>1100000</v>
      </c>
    </row>
    <row r="3" spans="1:4" ht="15.75" x14ac:dyDescent="0.25">
      <c r="A3" s="19" t="s">
        <v>13</v>
      </c>
      <c r="B3" s="20">
        <v>75000</v>
      </c>
      <c r="C3" s="19">
        <v>8</v>
      </c>
      <c r="D3" s="20">
        <f>B3*C3</f>
        <v>600000</v>
      </c>
    </row>
    <row r="4" spans="1:4" ht="15.75" x14ac:dyDescent="0.25">
      <c r="A4" s="19" t="s">
        <v>14</v>
      </c>
      <c r="B4" s="20">
        <v>25000</v>
      </c>
      <c r="C4" s="19">
        <v>0</v>
      </c>
      <c r="D4" s="20">
        <f>B4*C4</f>
        <v>0</v>
      </c>
    </row>
    <row r="5" spans="1:4" ht="15.75" x14ac:dyDescent="0.25">
      <c r="A5" s="14" t="s">
        <v>8</v>
      </c>
      <c r="B5" s="14"/>
      <c r="C5" s="14">
        <v>19</v>
      </c>
      <c r="D5" s="16">
        <f>SUM(D2:D4)</f>
        <v>1700000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FDFD1-70D7-4D0D-83BB-634071391ABE}">
  <dimension ref="A1:E7"/>
  <sheetViews>
    <sheetView workbookViewId="0">
      <selection activeCell="J15" sqref="J15"/>
    </sheetView>
  </sheetViews>
  <sheetFormatPr defaultRowHeight="15" x14ac:dyDescent="0.25"/>
  <cols>
    <col min="1" max="1" width="9" bestFit="1" customWidth="1"/>
    <col min="2" max="2" width="16" bestFit="1" customWidth="1"/>
    <col min="3" max="3" width="23.28515625" bestFit="1" customWidth="1"/>
    <col min="4" max="4" width="17.85546875" bestFit="1" customWidth="1"/>
  </cols>
  <sheetData>
    <row r="1" spans="1:5" ht="15.75" x14ac:dyDescent="0.25">
      <c r="A1" s="14" t="s">
        <v>15</v>
      </c>
      <c r="B1" s="14" t="s">
        <v>16</v>
      </c>
      <c r="C1" s="14" t="s">
        <v>11</v>
      </c>
      <c r="D1" s="14" t="s">
        <v>1</v>
      </c>
    </row>
    <row r="2" spans="1:5" ht="15.75" x14ac:dyDescent="0.25">
      <c r="A2" s="19">
        <v>2025</v>
      </c>
      <c r="B2" s="19" t="s">
        <v>4</v>
      </c>
      <c r="C2" s="19">
        <v>11</v>
      </c>
      <c r="D2" s="21">
        <v>145710</v>
      </c>
      <c r="E2" s="18"/>
    </row>
    <row r="3" spans="1:5" ht="15.75" x14ac:dyDescent="0.25">
      <c r="A3" s="19">
        <v>2025</v>
      </c>
      <c r="B3" s="19" t="s">
        <v>17</v>
      </c>
      <c r="C3" s="19">
        <v>0</v>
      </c>
      <c r="D3" s="21"/>
    </row>
    <row r="4" spans="1:5" ht="15.75" x14ac:dyDescent="0.25">
      <c r="A4" s="19">
        <v>2025</v>
      </c>
      <c r="B4" s="19" t="s">
        <v>18</v>
      </c>
      <c r="C4" s="19">
        <v>0</v>
      </c>
      <c r="D4" s="22"/>
    </row>
    <row r="5" spans="1:5" ht="15.75" x14ac:dyDescent="0.25">
      <c r="A5" s="14" t="s">
        <v>8</v>
      </c>
      <c r="B5" s="14"/>
      <c r="C5" s="14">
        <f>SUM(C2:C4)</f>
        <v>11</v>
      </c>
      <c r="D5" s="15">
        <f>SUM(D2:D4)</f>
        <v>145710</v>
      </c>
    </row>
    <row r="7" spans="1:5" ht="15.75" x14ac:dyDescent="0.25">
      <c r="C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4"/>
  <sheetViews>
    <sheetView workbookViewId="0">
      <selection activeCell="A30" sqref="A30"/>
    </sheetView>
  </sheetViews>
  <sheetFormatPr defaultColWidth="9.28515625" defaultRowHeight="15.75" x14ac:dyDescent="0.25"/>
  <cols>
    <col min="1" max="1" width="47.42578125" style="9" bestFit="1" customWidth="1"/>
    <col min="2" max="2" width="32.7109375" style="9" customWidth="1"/>
    <col min="3" max="3" width="31.7109375" style="9" customWidth="1"/>
    <col min="4" max="4" width="34.7109375" style="9" customWidth="1"/>
    <col min="5" max="16384" width="9.28515625" style="5"/>
  </cols>
  <sheetData>
    <row r="1" spans="1:4" x14ac:dyDescent="0.25">
      <c r="A1" s="4" t="s">
        <v>9</v>
      </c>
      <c r="B1" s="4" t="s">
        <v>10</v>
      </c>
      <c r="C1" s="4" t="s">
        <v>11</v>
      </c>
      <c r="D1" s="11" t="s">
        <v>1</v>
      </c>
    </row>
    <row r="2" spans="1:4" x14ac:dyDescent="0.25">
      <c r="A2" s="7" t="s">
        <v>12</v>
      </c>
      <c r="B2" s="13">
        <v>75000</v>
      </c>
      <c r="C2" s="12">
        <v>21</v>
      </c>
      <c r="D2" s="13">
        <v>1575000</v>
      </c>
    </row>
    <row r="3" spans="1:4" x14ac:dyDescent="0.25">
      <c r="A3" s="7" t="s">
        <v>13</v>
      </c>
      <c r="B3" s="13">
        <v>50000</v>
      </c>
      <c r="C3" s="12">
        <v>10</v>
      </c>
      <c r="D3" s="13">
        <v>500000</v>
      </c>
    </row>
    <row r="4" spans="1:4" x14ac:dyDescent="0.25">
      <c r="A4" s="7" t="s">
        <v>14</v>
      </c>
      <c r="B4" s="13">
        <v>25000</v>
      </c>
      <c r="C4" s="12">
        <v>1</v>
      </c>
      <c r="D4" s="13">
        <v>25000</v>
      </c>
    </row>
    <row r="5" spans="1:4" s="8" customFormat="1" x14ac:dyDescent="0.25">
      <c r="A5" s="4" t="s">
        <v>8</v>
      </c>
      <c r="B5" s="4"/>
      <c r="C5" s="4">
        <f>SUM(C2:C4)</f>
        <v>32</v>
      </c>
      <c r="D5" s="11">
        <f>SUM(D2:D4)</f>
        <v>2100000</v>
      </c>
    </row>
    <row r="6" spans="1:4" x14ac:dyDescent="0.25">
      <c r="C6" s="10"/>
    </row>
    <row r="7" spans="1:4" x14ac:dyDescent="0.25">
      <c r="C7" s="10"/>
    </row>
    <row r="8" spans="1:4" x14ac:dyDescent="0.25">
      <c r="C8" s="10"/>
    </row>
    <row r="9" spans="1:4" x14ac:dyDescent="0.25">
      <c r="C9" s="10"/>
    </row>
    <row r="10" spans="1:4" x14ac:dyDescent="0.25">
      <c r="C10" s="10"/>
    </row>
    <row r="11" spans="1:4" x14ac:dyDescent="0.25">
      <c r="C11" s="10"/>
    </row>
    <row r="12" spans="1:4" x14ac:dyDescent="0.25">
      <c r="C12" s="10"/>
    </row>
    <row r="13" spans="1:4" x14ac:dyDescent="0.25">
      <c r="C13" s="10"/>
    </row>
    <row r="14" spans="1:4" x14ac:dyDescent="0.25">
      <c r="C14" s="10"/>
    </row>
  </sheetData>
  <autoFilter ref="A1:D5" xr:uid="{00000000-0009-0000-0000-000005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Fogadj örökbe egy közteret</vt:lpstr>
      <vt:lpstr>Ijfúsági kerékpáros támogatás</vt:lpstr>
      <vt:lpstr>Komposztláda</vt:lpstr>
      <vt:lpstr>Ifjúsági kerékpáros támogatás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Arnold Mária</dc:creator>
  <cp:keywords/>
  <dc:description/>
  <cp:lastModifiedBy>Bodnár Gabriella</cp:lastModifiedBy>
  <cp:revision/>
  <dcterms:created xsi:type="dcterms:W3CDTF">2023-01-19T12:37:54Z</dcterms:created>
  <dcterms:modified xsi:type="dcterms:W3CDTF">2025-12-17T11:29:57Z</dcterms:modified>
  <cp:category/>
  <cp:contentStatus/>
</cp:coreProperties>
</file>