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loterjesztesek\2026_PTB\2026.08.11_PTB\HG helyiségek_pályáztatása\"/>
    </mc:Choice>
  </mc:AlternateContent>
  <xr:revisionPtr revIDLastSave="0" documentId="8_{1E36D004-E8C2-4152-9B4B-B7ABE3E7B227}" xr6:coauthVersionLast="47" xr6:coauthVersionMax="47" xr10:uidLastSave="{00000000-0000-0000-0000-000000000000}"/>
  <bookViews>
    <workbookView xWindow="-108" yWindow="-108" windowWidth="23256" windowHeight="13896" xr2:uid="{EFFFD2E0-A0BC-46C4-867F-42F2222BE30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9" i="1" l="1"/>
  <c r="K5" i="1" l="1"/>
  <c r="K4" i="1"/>
  <c r="K6" i="1"/>
  <c r="K8" i="1"/>
  <c r="K10" i="1"/>
  <c r="K11" i="1"/>
  <c r="K12" i="1"/>
  <c r="K13" i="1"/>
  <c r="K14" i="1"/>
  <c r="K15" i="1"/>
  <c r="K16" i="1"/>
  <c r="K17" i="1"/>
  <c r="K18" i="1"/>
  <c r="K20" i="1"/>
  <c r="K21" i="1"/>
  <c r="K22" i="1"/>
  <c r="K23" i="1"/>
  <c r="K24" i="1"/>
  <c r="K25" i="1"/>
  <c r="K26" i="1"/>
  <c r="K27" i="1"/>
  <c r="K28" i="1"/>
  <c r="K30" i="1"/>
  <c r="K31" i="1"/>
  <c r="K32" i="1"/>
  <c r="K33" i="1"/>
  <c r="K37" i="1"/>
  <c r="K38" i="1"/>
  <c r="K39" i="1"/>
  <c r="K3" i="1"/>
</calcChain>
</file>

<file path=xl/sharedStrings.xml><?xml version="1.0" encoding="utf-8"?>
<sst xmlns="http://schemas.openxmlformats.org/spreadsheetml/2006/main" count="265" uniqueCount="177">
  <si>
    <t>Albetétszám</t>
  </si>
  <si>
    <t>Cím</t>
  </si>
  <si>
    <t>Elhelyezkedés</t>
  </si>
  <si>
    <t>Alapterület / m2</t>
  </si>
  <si>
    <t>Övezet</t>
  </si>
  <si>
    <t>Helyiség állapota</t>
  </si>
  <si>
    <t>SZMSZ rendelkezései</t>
  </si>
  <si>
    <t xml:space="preserve">Minimális nettó havi bérleti díj </t>
  </si>
  <si>
    <t>Fizetendő nettó közös / üzemeltetési költség jelenlegi összege</t>
  </si>
  <si>
    <t xml:space="preserve">Fizetendő ajánlati biztosíték </t>
  </si>
  <si>
    <t>Adatlap / képek elérése</t>
  </si>
  <si>
    <t>1.</t>
  </si>
  <si>
    <t>36756/0/A/3</t>
  </si>
  <si>
    <t>2.</t>
  </si>
  <si>
    <t>36778/0/A/2</t>
  </si>
  <si>
    <t>Baross u. 47</t>
  </si>
  <si>
    <t>3.</t>
  </si>
  <si>
    <t>35403/0/A/38</t>
  </si>
  <si>
    <t>Baross u. 126</t>
  </si>
  <si>
    <t>4.</t>
  </si>
  <si>
    <t>36496/0/A/5</t>
  </si>
  <si>
    <t>Bródy S. u. 32</t>
  </si>
  <si>
    <t>36496/0/A/6</t>
  </si>
  <si>
    <t>5.</t>
  </si>
  <si>
    <t>36492/0/A/56</t>
  </si>
  <si>
    <t>Bródy S. u. 36</t>
  </si>
  <si>
    <t>36492/0/A/55</t>
  </si>
  <si>
    <t>6.</t>
  </si>
  <si>
    <t>35977/0/A/1</t>
  </si>
  <si>
    <t>Diószegi S. u. 14</t>
  </si>
  <si>
    <t>7.</t>
  </si>
  <si>
    <t>35977/0/A/2</t>
  </si>
  <si>
    <t>8.</t>
  </si>
  <si>
    <t>35375/0/A/3</t>
  </si>
  <si>
    <t>Dobozi u. 21</t>
  </si>
  <si>
    <t>9.</t>
  </si>
  <si>
    <t>38868/0/A/43</t>
  </si>
  <si>
    <t>Hungária krt. 18</t>
  </si>
  <si>
    <t>10.</t>
  </si>
  <si>
    <t>34769/0/A/1</t>
  </si>
  <si>
    <t>II. János Pál pápa tér 11</t>
  </si>
  <si>
    <t>11.</t>
  </si>
  <si>
    <t>34757/0/A/48</t>
  </si>
  <si>
    <t>II. János Pál pápa tér 17</t>
  </si>
  <si>
    <t>12.</t>
  </si>
  <si>
    <t>35347/0/A/1</t>
  </si>
  <si>
    <t>Karácsony S. u. 2/b</t>
  </si>
  <si>
    <t>13.</t>
  </si>
  <si>
    <t>35467/0/A/2</t>
  </si>
  <si>
    <t>Karácsony S. u. 21</t>
  </si>
  <si>
    <t>14.</t>
  </si>
  <si>
    <t>35670/0/A/1</t>
  </si>
  <si>
    <t>Kisfaludy u. 28/a</t>
  </si>
  <si>
    <t>15.</t>
  </si>
  <si>
    <t>35059/0/A/1</t>
  </si>
  <si>
    <t>Nagy Fuvaros u. 6</t>
  </si>
  <si>
    <t>16.</t>
  </si>
  <si>
    <t>34776/0/A/1</t>
  </si>
  <si>
    <t>Népszínház u. 31</t>
  </si>
  <si>
    <t>17.</t>
  </si>
  <si>
    <t>34764/0/A/9</t>
  </si>
  <si>
    <t>Népszínház u. 38</t>
  </si>
  <si>
    <t>18.</t>
  </si>
  <si>
    <t>36007/0/A/3</t>
  </si>
  <si>
    <t>Orczy út 27</t>
  </si>
  <si>
    <t>19.</t>
  </si>
  <si>
    <t>36291/0/A/4</t>
  </si>
  <si>
    <t>Práter u. 37</t>
  </si>
  <si>
    <t>20.</t>
  </si>
  <si>
    <t>34628/0/A/6</t>
  </si>
  <si>
    <t>Rákóczi út 59</t>
  </si>
  <si>
    <t>21.</t>
  </si>
  <si>
    <t>34601/0/A/3</t>
  </si>
  <si>
    <t>Rákóczi út 75</t>
  </si>
  <si>
    <t>22.</t>
  </si>
  <si>
    <t>36423/0/A/1</t>
  </si>
  <si>
    <t>Somogyi B. u. 20</t>
  </si>
  <si>
    <t>23.</t>
  </si>
  <si>
    <t>35144/1/A/4</t>
  </si>
  <si>
    <t>Szerdahelyi u. 2/a</t>
  </si>
  <si>
    <t>35144/1/A/3</t>
  </si>
  <si>
    <t>24.</t>
  </si>
  <si>
    <t>35361/0/A/39</t>
  </si>
  <si>
    <t>Teleki L. tér 7</t>
  </si>
  <si>
    <t>25.</t>
  </si>
  <si>
    <t>34740/0/A/26</t>
  </si>
  <si>
    <t>Teleki L. tér 23</t>
  </si>
  <si>
    <t>26.</t>
  </si>
  <si>
    <t>34948/1/A/1</t>
  </si>
  <si>
    <t>Tolnai L. u. 43/b</t>
  </si>
  <si>
    <t>27.</t>
  </si>
  <si>
    <t>36763/0/A/42</t>
  </si>
  <si>
    <t>Üllői út 16/b</t>
  </si>
  <si>
    <t>36763/0/A/43</t>
  </si>
  <si>
    <t>36763/0/A/44</t>
  </si>
  <si>
    <t>36763/0/A/45</t>
  </si>
  <si>
    <t>28.</t>
  </si>
  <si>
    <t>36339/0/A/5</t>
  </si>
  <si>
    <t>Üllői út 54-56</t>
  </si>
  <si>
    <t>29.</t>
  </si>
  <si>
    <t>36308/0/A/4</t>
  </si>
  <si>
    <t>Üllői út 60-62</t>
  </si>
  <si>
    <t>30.</t>
  </si>
  <si>
    <t>34926/0/A/5</t>
  </si>
  <si>
    <t>Víg u. 28</t>
  </si>
  <si>
    <t>udvari fszt.</t>
  </si>
  <si>
    <t>Százados negyed</t>
  </si>
  <si>
    <t>jó</t>
  </si>
  <si>
    <t>A társasház SZMSZ-e szerint nem használható olyan célra, ami zajjal jár. Az engedélyhez szükséges tevékenységek megadásánál a közgyűlés harminc napon belül hozhat tiltó határozatot. A zajjal járó tevékenységekhez a közgyűlés tiltó, vagy kikötött feltételt tartalmazó hozzájáruló határozatot is hozhat.</t>
  </si>
  <si>
    <t>Baross u. 17.</t>
  </si>
  <si>
    <t>utcai fszt.</t>
  </si>
  <si>
    <t>közepes</t>
  </si>
  <si>
    <t>A nem lakás céljáró szolgáló helyiségben csak olyan tevékenység folytatható, ami a lakhatás nyugalmát nem zavarja.</t>
  </si>
  <si>
    <t>Palotanegyed</t>
  </si>
  <si>
    <t>utcai fszt. + pince</t>
  </si>
  <si>
    <t>A külön tulajdonban álló nem lakás céljára szolgáló helyiségben tilos a szerencsejáték szervezéséről szóló törvény hatálya alá tartozó, illetőleg szexuális vagy erotikus szolgáltatásra irányuló tevékenységet folytatni, valamint, szexuális terméket és segédeszközt árusítani vagy forgalmazni.</t>
  </si>
  <si>
    <t>Magdolna negyed</t>
  </si>
  <si>
    <t>Orczy negyed</t>
  </si>
  <si>
    <t>Népszínház negyed</t>
  </si>
  <si>
    <t>Corvin negyed</t>
  </si>
  <si>
    <t>Csarnok negyed</t>
  </si>
  <si>
    <t>https://jgk.hu/property/baross-utca-17/</t>
  </si>
  <si>
    <t>https://jgk.hu/property/baross-utca-47/</t>
  </si>
  <si>
    <t>https://jgk.hu/property/baross-utca-126/</t>
  </si>
  <si>
    <t>https://jgk.hu/property/brody-sandor-utca-32/</t>
  </si>
  <si>
    <t>https://jgk.hu/property/brody-sandor-utca-36/</t>
  </si>
  <si>
    <t>https://jgk.hu/property/dioszegi-samuel-utca-14-uzlet-1/</t>
  </si>
  <si>
    <t>https://jgk.hu/property/dioszegi-samuel-utca-14/</t>
  </si>
  <si>
    <t>https://jgk.hu/property/dobozi-u-21/</t>
  </si>
  <si>
    <t>https://jgk.hu/property/hungaria-korut-18/</t>
  </si>
  <si>
    <t>https://jgk.hu/property/ii-janos-pal-papa-ter-11/</t>
  </si>
  <si>
    <t>https://jgk.hu/property/ii-janos-pal-papa-ter-17/</t>
  </si>
  <si>
    <t>https://jgk.hu/property/karacsony-sandor-utca-2-b/</t>
  </si>
  <si>
    <t>https://jgk.hu/property/karacsony-sandor-utca-21-uzlet-2/</t>
  </si>
  <si>
    <t>https://jgk.hu/property/kisfaludy-utca-28-a/</t>
  </si>
  <si>
    <t>https://jgk.hu/property/nagy-fuvaros-utca-6-uzlet-1/</t>
  </si>
  <si>
    <t>https://jgk.hu/property/nepszinhaz-utca-31/</t>
  </si>
  <si>
    <t>https://jgk.hu/property/nepszinhaz-utca-38/</t>
  </si>
  <si>
    <t>https://jgk.hu/property/orczy-ut-27/</t>
  </si>
  <si>
    <t>https://jgk.hu/property/prater-utca-37/</t>
  </si>
  <si>
    <t>https://jgk.hu/property/rakoczi-ut-59-uzlet-6/</t>
  </si>
  <si>
    <t>https://jgk.hu/property/rakoczi-ut-75/</t>
  </si>
  <si>
    <t>https://jgk.hu/property/somogyi-bela-utca-20/</t>
  </si>
  <si>
    <t>https://jgk.hu/property/szerdahelyi-utca-2-a/</t>
  </si>
  <si>
    <t>https://jgk.hu/property/teleki-laszlo-ter-7/</t>
  </si>
  <si>
    <t>https://jgk.hu/property/teleki-laszlo-ter-23/</t>
  </si>
  <si>
    <t>https://jgk.hu/property/tolnai-lajos-utca-43-b/</t>
  </si>
  <si>
    <t>https://jgk.hu/property/ulloi-ut-16-b/</t>
  </si>
  <si>
    <t>https://jgk.hu/property/ulloi-ut-54-56/</t>
  </si>
  <si>
    <t>https://jgk.hu/property/ulloi-ut-60-62/</t>
  </si>
  <si>
    <t>https://jgk.hu/property/vig-utca-28/</t>
  </si>
  <si>
    <t>felújítandó</t>
  </si>
  <si>
    <t>A külön tulajdonban álló nem lakás céljáró szolgáló helyiségben csak olyan tevékenység folytatható, ami a lakhatás nyugalmát nem zavarja. Tilos a szerencsejáték szervezéséről szóló törvény hatálya alá tartozó, illetőleg szexuális vagy erotikus szolgáltatásra irányuló tevékenység folytatása, valamint a szexuális tennék vagy segédeszköz árusítása, forgalmazása.</t>
  </si>
  <si>
    <t>udvari emelet</t>
  </si>
  <si>
    <t>A Társasház házirendje szabályozza: a külön tulajdonú ingatlanrészeket annak tulajdonosa, vagy bérlője rendeltetésének megfelelően szabadon használhatja. Az SZMSZ külön tulajdonra vonatkozó részei a kötelezettségek között meghatározza, hogy a tulajdonos a jogait nem gyakorolhatja a többi tulajdonostárs sérelmére. Ez kiterjed a helyiség minden használójára és lakójára is. A társasház megtiltja a nem lakás céljára szolgáló szolgáló helyiségek szerencsejáték, illetve szexuális vagy erotikus szolgáltatások folytatását.</t>
  </si>
  <si>
    <t>A lakóépületben és a hozzá tartozó közösségi és közös használatra szolgáló helyiségekben és területeken napszaktól függetlenül tartózkodni kell minden zajos magatartástól, viselkedéstől és tevékenységtől.</t>
  </si>
  <si>
    <t>A Társasház SZMSZ szabályozza a hasznosítást. Alapító okirat szerint üzlet. A közgyűlés megtilthatja a külön tulajdonban lévő, nem lakás céljáró szolgáló helyiség, használata, hasznosítási módjának megváltoztatását, ha az a társasház működését vagy a lakhatás nyugalmát zavarja.</t>
  </si>
  <si>
    <t>romos</t>
  </si>
  <si>
    <t>A külön tulajdonban álló nem lakás céljáró szolgáló helyiségben csak olyan tevékenység folytatható, ami a lakhatás nyugalmát nem zavarja. Tilos a szerencsejáték szervezéséről szóló törvény hatálya alá tartozó, illetőleg szexuális vagy erotikus szolgáltatásra irányuló tevékenység folytatása.</t>
  </si>
  <si>
    <t>A lakóépület teljes egészében, tehát a lakásokban, nem lakás céljára szolgáló helyiségekben, valamint a közös használatra szolgáló helyiségekben és területeken tartózkodni kell minden, mások nyugalmát zavaró zajos magatartástól és tevékenységtől. Az üzletek bérlői kötelesek az üzletük előtti járda tisztaságára folyamatosan ügyelni és a forgalomból adódó szennyeződéseket megszüntetni.</t>
  </si>
  <si>
    <t xml:space="preserve">A külön tulajdonban álló épületrészek tulajdonosai nem jogosultak olyan tevékenységet folytatni, amely zavarja a lakhatást, illetve a társasház működését. </t>
  </si>
  <si>
    <t>A nem lakás céljáró szolgáló helyiségben csak olyan tevékenység folytatható, ami a lakhatás nyugalmát nem zavarja</t>
  </si>
  <si>
    <t>A társasházban napszaktól függetlenül tartózkodni kell minden olyan magatartástól, amely mások nyugalmát szükségtelenül zavarja.</t>
  </si>
  <si>
    <t xml:space="preserve">A társasházban tilos minden olyan tevékenység folytatása, amely zajjal, a többi tulajdonostárs nyugalmának zavarásával jár, este 20 órától reggel 8 óráig. A külön tulajdonban lévő nem lakás céljára szolgáló helyiségben a szerencsejáték szervezéséről szóló törvény hatálya alá tartozó tevékenységet, avagy erotikus, illetőleg szexuális szolgáltatásra irányuló tevékenységet folyatatni, a helyiséget e célokra használni, hasznosítani nem lehet. </t>
  </si>
  <si>
    <t>Nem rendelkezünk SZMSZ-el. Alapvetően rendeltetési módjának megfelelően, csendes tevékenység folytatható</t>
  </si>
  <si>
    <t>A lakóépület teljes egészében, tehát a lakásokban, üzlethelyisépgekben, valamint a közös használatra szolgáló helyiségekben és területeken napszaktól függetlenül tartózkodni kell minden, mások nyugalmát zavaró zajos magatartástól és tevékenységtől.</t>
  </si>
  <si>
    <t>A külön tulajdonú, - nem lakás céljára szolgáló - helyiségben a Tht. 17. § (1) bekezdés b) pontja alapján szerencsejáték szervezéséről szóló törvény hatálya alá tartozó, illetőleg szexuális vagy erotikus szolgáltatásra irányuló tevékenység, valamint szexuális terméket és segédeszközt árusító vagy forgalmazó tevékenység nem folytatható.
A Társasház Közgyűlése megtilthatja a külön tulajdonban lévő nem lakás céljára szolgáló helyiség használata, hasznosítása módjának megváltoztatását, ha az a Társasház működését vagy a lakhatás nyugalmát zavarná (udvari épület).
Amennyiben a külön tulajdonú,-nem lakás célt szolgáló helyiségekben, ahol gazdasági tevékenység folyik, (rendelő, vendéglátó ipari egység, üzlet, udvari épület, pince) a közös költség mértéke a mindenkori közös költség 1,3-szerese. Indoklás: jelentős mértékű ügyfélforgalom, gyakoribb bejárati kapuhasználat, és kaputelefon használat, többlet takarítás, osztatlan közös részek megemelkedett világítás használata, nagyobb mennyiségű hulladék képződése.
Az üzletek, és a terasszal rendelkező vendéglátó üzletek teraszai 22:00 és 06:00 óra között nem tarthatnak nyitva. Az eltérő nyitvatartási rendhez-(éjszakai nyitvatartási engedély szükséges), a kérelmet a jegyzőnél kell benyújtani, amihez szükséges a Társasház. Közösség, tulajdonhányad szerinti többségi hozzájárulása. Közgyűlési határozatba foglalva.
Megsérti a közösségi együttélés szabályát az az üzlet üzemeltető, aki az egység nyitvatartási ideje alatt, a homlokzat vonalától az úttestig terjedő közterületi rész, folyamatosan nem tartja tisztán.</t>
  </si>
  <si>
    <t>A társasház közgyűlése megtilthatja a külön tulajdonban levő nem lakás céljára szolgáló helyiség használata, hasznosítása módjának megváltoztatását, ha az a társasház működését vagy a lakhatás nyugalmát zavarná. A társasház közgyűlése megtilthatja az alábbi tevékenységek, illetve üzlethelyiségek üzemeltetését, üzlet kialakítását, a társasház külön tulajdonú részeiben, illetve a nem lakás céljára szolgáló helyiségek ilyen rendeltetési módjára történő megváltoztatását:
1. melegkonyhás vendéglátóhely
2. italüzlet
3. egyéb vendéglátóhely
4. zenés szórakozóhely
5. szerencsejáték szervezéséről szóló törvény hatálya alá tartozó tevékenység
6. szexuális vagy erotikus szolgáltatásra irányuló tevékenységet
Ha a lakóépületben lévő nem lakás céljára szolgáló helyiség megváltoztatott használata jogszabályban meghatározott engedélyhez kötött tevékenységhez szükséges, az engedély akkor adható ki, ha a hatóság felhívására – harminc napos határidőn belül – a közgyűlés nem hozott tiltó határozatot.
A közgyűlés a nem lakás céljára szolgáló helyiség megváltoztatott használatához a lakhatás nyugalma – így különösen: a zaj- és rezgésvédelem, illetőleg a lakókörnyezetet veszélyeztető más tevékenység megelőzése – érdekében az erre vonatkozó külön jogszabályok előírásainak figyelembevételével kikötött feltételt tartalmazó hozzájáruló határozatot is hozhat.</t>
  </si>
  <si>
    <t>A SZMSZ-nek csak a Házirend része tartalmazza a közösségi együttéléshez nélkülözhetetlen szabályokat. A házirend elsősorban a hanggal járó tevékenységeket korlátozza. (Pl. az ének és zene gyakorlása)</t>
  </si>
  <si>
    <t>A Társasház SZMSZ-e részletesen szabályozza a külön tulajdonban álló lakás és nem lakás céljára szolgáló hasznosítást. A tevékenység nem zavarhatja a többi tulajdonost (különösen zaj, rezgés, szag vagy egyéb hatás révén), és több esetben – így különösen rendeltetés megváltoztatása, illetve a lakókat érintő vagy zavaró tevékenység esetén – a közgyűlés előzetes hozzájárulásához köti a használatot.</t>
  </si>
  <si>
    <t>Az SZMSZ külön tulajdonra vonatkozó részei a kötelezettségek között meghatározza, hogy a tulajdonos a jogait nem gyakorolhatja a többi tulajdonostárs sérelmére. A társasházban este 20 és reggel 8 óra között tilos zajjal járó tevékenység folytatása. Ugyanezt erősíti meg a házirend 4. pontja. A lakóépületben és a közös használatra szolgáló, illetve kizárólagosan használt területeken tartózkodni kell minden, mások nyugalmát zavaró zajos magatartástól és tevékenységtől. Ez különösen a zajosabb háztartási gépekre, illetve építési, szerelési munkálatokra vonatkozik.</t>
  </si>
  <si>
    <t>A Társasház SZMSZ-e részletesen szabályozza a külön tulajdonban álló lakás és nem lakás céljára szolgáló hasznosítást. A közgyűlés dönthet a helyiségek rendeltetésének megváltoztatásáról és eltérő használatáról, másrészt a házirend kifejezetten előírja, hogy az ilyen helyiségekben folytatott tevékenység nem járhat mások nyugalmát zavaró hatással (különösen zajjal, rezgéssel vagy egyéb zavaró működéssel), és bizonyos tevékenységek időben is korlátozottak.</t>
  </si>
  <si>
    <t>Ha a lakóépület külön tulajdonban álló nem lakás céljára szolgáló helyiségben a szerencsejáték szervezéséről szóló törvény hatálya alá tartozó, illetőleg szexuális vagy erotikus szolgáltatásra irányuló tevékenységet kívánnak folytatni, valamint, ha szexuális terméket és segédeszközt kívánnak árusítani vagy forgalmazni, a lakóépület rendeltetésének megfelelően megtilthatja a nem lakás céljára szolgáló helyiség használatát és hasznosítását vagy meghatározhatja használatának és hasznosításának szabályait.
A lakóépület külön tulajdonban állónem nem lakás céljára szolgáló helyiségének megváltoztatott használatához a közgyűlés hozzájáruló határozata szükséges, ha a lakóépület külön tulajdonban álló nem lakás céljára szolgáló helyiségnek megváltoztatott használata jogszabályban meghatározott telepengedély-köteles tevékenységhez vagy kizárólag üzletben forgalmazható termék (üzletköteles termék) forgalmazására szolgáló üzlet üzemeltetésére jogosító működési engedélyhez kötött tevékenységhez szükséges. Ebben az esetben a hatóság az engedélyről hatóság felhívására történő, harminc napos határidőn belül meghozott közgyűlési határozat figyelembevételével dönt.
A hatóság felhívására a közgyűlésnek az erre történő harmincnapos határidőn belül meghozott határozatával a lakhatás nyugalma – így a zaj- és rezgésvédelem, valamint a lakókörnyezetet veszélyeztető más tevékenység megelőzése – érdekében a használat, hasznosítás módjának megváltoztatását megtilthatja vagy ahhoz az erre külön vonatkozó jogszabályok előírásainak figyelembevételével kikötött feltétellel is hozzájárulhat. A határozatnak tartalmaznia kell a lakhatást nyugalmát zavaró magatartások részletezését és ennek alapján a közgyűlési döntés indoklását. A közösség ezen közgyűlési határozatot az összes tulajdoni hányad szerinti legalább egyszerű szavazattöbbséggel állapítja meg.</t>
  </si>
  <si>
    <t>Mátyás tér 2</t>
  </si>
  <si>
    <t>100%-ban Önkormányzati tulajdon, alapvetően a nem lakás céljáró szolgáló helyiségben csak olyan tevékenység folytatható, ami a lakhatás nyugalmát nem zavarja.</t>
  </si>
  <si>
    <t>31.</t>
  </si>
  <si>
    <t>https://jgk.hu/property/matyas-ter-2/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</si>
</sst>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1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gk.hu/property/kisfaludy-utca-28-a/" TargetMode="External"/><Relationship Id="rId13" Type="http://schemas.openxmlformats.org/officeDocument/2006/relationships/hyperlink" Target="https://jgk.hu/property/rakoczi-ut-75/" TargetMode="External"/><Relationship Id="rId18" Type="http://schemas.openxmlformats.org/officeDocument/2006/relationships/hyperlink" Target="https://jgk.hu/property/ulloi-ut-16-b/" TargetMode="External"/><Relationship Id="rId26" Type="http://schemas.openxmlformats.org/officeDocument/2006/relationships/hyperlink" Target="https://jgk.hu/property/ii-janos-pal-papa-ter-17/" TargetMode="External"/><Relationship Id="rId3" Type="http://schemas.openxmlformats.org/officeDocument/2006/relationships/hyperlink" Target="https://jgk.hu/property/baross-utca-126/" TargetMode="External"/><Relationship Id="rId21" Type="http://schemas.openxmlformats.org/officeDocument/2006/relationships/hyperlink" Target="https://jgk.hu/property/karacsony-sandor-utca-21-uzlet-2/" TargetMode="External"/><Relationship Id="rId7" Type="http://schemas.openxmlformats.org/officeDocument/2006/relationships/hyperlink" Target="https://jgk.hu/property/karacsony-sandor-utca-2-b/" TargetMode="External"/><Relationship Id="rId12" Type="http://schemas.openxmlformats.org/officeDocument/2006/relationships/hyperlink" Target="https://jgk.hu/property/prater-utca-37/" TargetMode="External"/><Relationship Id="rId17" Type="http://schemas.openxmlformats.org/officeDocument/2006/relationships/hyperlink" Target="https://jgk.hu/property/ulloi-ut-54-56/" TargetMode="External"/><Relationship Id="rId25" Type="http://schemas.openxmlformats.org/officeDocument/2006/relationships/hyperlink" Target="https://jgk.hu/property/dioszegi-samuel-utca-14/" TargetMode="External"/><Relationship Id="rId2" Type="http://schemas.openxmlformats.org/officeDocument/2006/relationships/hyperlink" Target="https://jgk.hu/property/baross-utca-17/" TargetMode="External"/><Relationship Id="rId16" Type="http://schemas.openxmlformats.org/officeDocument/2006/relationships/hyperlink" Target="https://jgk.hu/property/ulloi-ut-60-62/" TargetMode="External"/><Relationship Id="rId20" Type="http://schemas.openxmlformats.org/officeDocument/2006/relationships/hyperlink" Target="https://jgk.hu/property/brody-sandor-utca-36/" TargetMode="External"/><Relationship Id="rId29" Type="http://schemas.openxmlformats.org/officeDocument/2006/relationships/hyperlink" Target="https://jgk.hu/property/vig-utca-28/" TargetMode="External"/><Relationship Id="rId1" Type="http://schemas.openxmlformats.org/officeDocument/2006/relationships/hyperlink" Target="https://jgk.hu/property/baross-utca-47/" TargetMode="External"/><Relationship Id="rId6" Type="http://schemas.openxmlformats.org/officeDocument/2006/relationships/hyperlink" Target="https://jgk.hu/property/ii-janos-pal-papa-ter-11/" TargetMode="External"/><Relationship Id="rId11" Type="http://schemas.openxmlformats.org/officeDocument/2006/relationships/hyperlink" Target="https://jgk.hu/property/nepszinhaz-utca-38/" TargetMode="External"/><Relationship Id="rId24" Type="http://schemas.openxmlformats.org/officeDocument/2006/relationships/hyperlink" Target="https://jgk.hu/property/tolnai-lajos-utca-43-b/" TargetMode="External"/><Relationship Id="rId5" Type="http://schemas.openxmlformats.org/officeDocument/2006/relationships/hyperlink" Target="https://jgk.hu/property/hungaria-korut-18/" TargetMode="External"/><Relationship Id="rId15" Type="http://schemas.openxmlformats.org/officeDocument/2006/relationships/hyperlink" Target="https://jgk.hu/property/teleki-laszlo-ter-7/" TargetMode="External"/><Relationship Id="rId23" Type="http://schemas.openxmlformats.org/officeDocument/2006/relationships/hyperlink" Target="https://jgk.hu/property/rakoczi-ut-59-uzlet-6/" TargetMode="External"/><Relationship Id="rId28" Type="http://schemas.openxmlformats.org/officeDocument/2006/relationships/hyperlink" Target="https://jgk.hu/property/teleki-laszlo-ter-23/" TargetMode="External"/><Relationship Id="rId10" Type="http://schemas.openxmlformats.org/officeDocument/2006/relationships/hyperlink" Target="https://jgk.hu/property/nepszinhaz-utca-31/" TargetMode="External"/><Relationship Id="rId19" Type="http://schemas.openxmlformats.org/officeDocument/2006/relationships/hyperlink" Target="https://jgk.hu/property/brody-sandor-utca-32/" TargetMode="External"/><Relationship Id="rId4" Type="http://schemas.openxmlformats.org/officeDocument/2006/relationships/hyperlink" Target="https://jgk.hu/property/dobozi-u-21/" TargetMode="External"/><Relationship Id="rId9" Type="http://schemas.openxmlformats.org/officeDocument/2006/relationships/hyperlink" Target="https://jgk.hu/property/nagy-fuvaros-utca-6-uzlet-1/" TargetMode="External"/><Relationship Id="rId14" Type="http://schemas.openxmlformats.org/officeDocument/2006/relationships/hyperlink" Target="https://jgk.hu/property/szerdahelyi-utca-2-a/" TargetMode="External"/><Relationship Id="rId22" Type="http://schemas.openxmlformats.org/officeDocument/2006/relationships/hyperlink" Target="https://jgk.hu/property/orczy-ut-27/" TargetMode="External"/><Relationship Id="rId27" Type="http://schemas.openxmlformats.org/officeDocument/2006/relationships/hyperlink" Target="https://jgk.hu/property/somogyi-bela-utca-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26AE-5D50-43A6-9B6E-60FDF99061E1}">
  <dimension ref="A1:L39"/>
  <sheetViews>
    <sheetView tabSelected="1" topLeftCell="A17" workbookViewId="0">
      <selection activeCell="J19" sqref="J19"/>
    </sheetView>
  </sheetViews>
  <sheetFormatPr defaultRowHeight="14.4" x14ac:dyDescent="0.3"/>
  <cols>
    <col min="1" max="1" width="4" customWidth="1"/>
    <col min="2" max="2" width="12.109375" customWidth="1"/>
    <col min="3" max="3" width="18.6640625" customWidth="1"/>
    <col min="4" max="4" width="14.33203125" customWidth="1"/>
    <col min="5" max="5" width="10.5546875" customWidth="1"/>
    <col min="6" max="6" width="14.44140625" customWidth="1"/>
    <col min="7" max="7" width="14.6640625" customWidth="1"/>
    <col min="8" max="8" width="60.109375" customWidth="1"/>
    <col min="9" max="9" width="18" customWidth="1"/>
    <col min="10" max="10" width="30.33203125" customWidth="1"/>
    <col min="11" max="11" width="28.109375" customWidth="1"/>
    <col min="12" max="12" width="42.44140625" customWidth="1"/>
  </cols>
  <sheetData>
    <row r="1" spans="1:12" x14ac:dyDescent="0.3">
      <c r="A1" s="30"/>
      <c r="B1" s="32" t="s">
        <v>0</v>
      </c>
      <c r="C1" s="32" t="s">
        <v>1</v>
      </c>
      <c r="D1" s="32" t="s">
        <v>2</v>
      </c>
      <c r="E1" s="33" t="s">
        <v>3</v>
      </c>
      <c r="F1" s="32" t="s">
        <v>4</v>
      </c>
      <c r="G1" s="22" t="s">
        <v>5</v>
      </c>
      <c r="H1" s="22" t="s">
        <v>6</v>
      </c>
      <c r="I1" s="24" t="s">
        <v>7</v>
      </c>
      <c r="J1" s="25" t="s">
        <v>8</v>
      </c>
      <c r="K1" s="26" t="s">
        <v>9</v>
      </c>
      <c r="L1" s="28" t="s">
        <v>10</v>
      </c>
    </row>
    <row r="2" spans="1:12" x14ac:dyDescent="0.3">
      <c r="A2" s="31"/>
      <c r="B2" s="32"/>
      <c r="C2" s="32"/>
      <c r="D2" s="32"/>
      <c r="E2" s="33"/>
      <c r="F2" s="32"/>
      <c r="G2" s="23"/>
      <c r="H2" s="23"/>
      <c r="I2" s="24"/>
      <c r="J2" s="25"/>
      <c r="K2" s="27"/>
      <c r="L2" s="29"/>
    </row>
    <row r="3" spans="1:12" ht="24" x14ac:dyDescent="0.3">
      <c r="A3" s="1" t="s">
        <v>11</v>
      </c>
      <c r="B3" s="1" t="s">
        <v>12</v>
      </c>
      <c r="C3" s="1" t="s">
        <v>109</v>
      </c>
      <c r="D3" s="1" t="s">
        <v>110</v>
      </c>
      <c r="E3" s="1">
        <v>51</v>
      </c>
      <c r="F3" s="1" t="s">
        <v>113</v>
      </c>
      <c r="G3" s="1" t="s">
        <v>111</v>
      </c>
      <c r="H3" s="2" t="s">
        <v>112</v>
      </c>
      <c r="I3" s="4">
        <v>140760</v>
      </c>
      <c r="J3" s="4">
        <v>15365</v>
      </c>
      <c r="K3" s="4">
        <f>I3*1.27</f>
        <v>178765.2</v>
      </c>
      <c r="L3" s="8" t="s">
        <v>121</v>
      </c>
    </row>
    <row r="4" spans="1:12" ht="48" x14ac:dyDescent="0.3">
      <c r="A4" s="1" t="s">
        <v>13</v>
      </c>
      <c r="B4" s="1" t="s">
        <v>14</v>
      </c>
      <c r="C4" s="1" t="s">
        <v>15</v>
      </c>
      <c r="D4" s="1" t="s">
        <v>114</v>
      </c>
      <c r="E4" s="1">
        <v>306</v>
      </c>
      <c r="F4" s="1" t="s">
        <v>113</v>
      </c>
      <c r="G4" s="1" t="s">
        <v>111</v>
      </c>
      <c r="H4" s="2" t="s">
        <v>115</v>
      </c>
      <c r="I4" s="4">
        <v>616860</v>
      </c>
      <c r="J4" s="4">
        <v>107125</v>
      </c>
      <c r="K4" s="4">
        <f t="shared" ref="K4:K39" si="0">I4*1.27</f>
        <v>783412.2</v>
      </c>
      <c r="L4" s="8" t="s">
        <v>122</v>
      </c>
    </row>
    <row r="5" spans="1:12" ht="252" x14ac:dyDescent="0.3">
      <c r="A5" s="1" t="s">
        <v>16</v>
      </c>
      <c r="B5" s="1" t="s">
        <v>17</v>
      </c>
      <c r="C5" s="1" t="s">
        <v>18</v>
      </c>
      <c r="D5" s="1" t="s">
        <v>110</v>
      </c>
      <c r="E5" s="1">
        <v>61</v>
      </c>
      <c r="F5" s="1" t="s">
        <v>116</v>
      </c>
      <c r="G5" s="1" t="s">
        <v>111</v>
      </c>
      <c r="H5" s="2" t="s">
        <v>167</v>
      </c>
      <c r="I5" s="4">
        <v>109800</v>
      </c>
      <c r="J5" s="9">
        <v>22080</v>
      </c>
      <c r="K5" s="4">
        <f>I5*1.27</f>
        <v>139446</v>
      </c>
      <c r="L5" s="8" t="s">
        <v>123</v>
      </c>
    </row>
    <row r="6" spans="1:12" ht="161.25" customHeight="1" x14ac:dyDescent="0.3">
      <c r="A6" s="17" t="s">
        <v>19</v>
      </c>
      <c r="B6" s="1" t="s">
        <v>20</v>
      </c>
      <c r="C6" s="17" t="s">
        <v>21</v>
      </c>
      <c r="D6" s="17" t="s">
        <v>110</v>
      </c>
      <c r="E6" s="1">
        <v>30</v>
      </c>
      <c r="F6" s="17" t="s">
        <v>113</v>
      </c>
      <c r="G6" s="17" t="s">
        <v>111</v>
      </c>
      <c r="H6" s="14" t="s">
        <v>172</v>
      </c>
      <c r="I6" s="35">
        <v>194580</v>
      </c>
      <c r="J6" s="12">
        <v>25432</v>
      </c>
      <c r="K6" s="12">
        <f t="shared" si="0"/>
        <v>247116.6</v>
      </c>
      <c r="L6" s="34" t="s">
        <v>124</v>
      </c>
    </row>
    <row r="7" spans="1:12" ht="147.75" customHeight="1" x14ac:dyDescent="0.3">
      <c r="A7" s="19"/>
      <c r="B7" s="1" t="s">
        <v>22</v>
      </c>
      <c r="C7" s="19"/>
      <c r="D7" s="19"/>
      <c r="E7" s="1">
        <v>38</v>
      </c>
      <c r="F7" s="19"/>
      <c r="G7" s="19"/>
      <c r="H7" s="16"/>
      <c r="I7" s="36"/>
      <c r="J7" s="13"/>
      <c r="K7" s="13"/>
      <c r="L7" s="34"/>
    </row>
    <row r="8" spans="1:12" ht="23.25" customHeight="1" x14ac:dyDescent="0.3">
      <c r="A8" s="17" t="s">
        <v>23</v>
      </c>
      <c r="B8" s="1" t="s">
        <v>24</v>
      </c>
      <c r="C8" s="17" t="s">
        <v>25</v>
      </c>
      <c r="D8" s="17" t="s">
        <v>153</v>
      </c>
      <c r="E8" s="1">
        <v>19</v>
      </c>
      <c r="F8" s="17" t="s">
        <v>113</v>
      </c>
      <c r="G8" s="17" t="s">
        <v>151</v>
      </c>
      <c r="H8" s="14" t="s">
        <v>165</v>
      </c>
      <c r="I8" s="12">
        <v>53360</v>
      </c>
      <c r="J8" s="12">
        <v>6384</v>
      </c>
      <c r="K8" s="12">
        <f t="shared" si="0"/>
        <v>67767.199999999997</v>
      </c>
      <c r="L8" s="34" t="s">
        <v>125</v>
      </c>
    </row>
    <row r="9" spans="1:12" ht="24" customHeight="1" x14ac:dyDescent="0.3">
      <c r="A9" s="19"/>
      <c r="B9" s="1" t="s">
        <v>26</v>
      </c>
      <c r="C9" s="19"/>
      <c r="D9" s="19"/>
      <c r="E9" s="1">
        <v>10</v>
      </c>
      <c r="F9" s="19"/>
      <c r="G9" s="19"/>
      <c r="H9" s="16"/>
      <c r="I9" s="13"/>
      <c r="J9" s="13"/>
      <c r="K9" s="13"/>
      <c r="L9" s="34"/>
    </row>
    <row r="10" spans="1:12" ht="60" x14ac:dyDescent="0.3">
      <c r="A10" s="1" t="s">
        <v>27</v>
      </c>
      <c r="B10" s="1" t="s">
        <v>28</v>
      </c>
      <c r="C10" s="1" t="s">
        <v>29</v>
      </c>
      <c r="D10" s="1" t="s">
        <v>110</v>
      </c>
      <c r="E10" s="1">
        <v>113</v>
      </c>
      <c r="F10" s="1" t="s">
        <v>117</v>
      </c>
      <c r="G10" s="1" t="s">
        <v>151</v>
      </c>
      <c r="H10" s="6" t="s">
        <v>152</v>
      </c>
      <c r="I10" s="9">
        <v>99440</v>
      </c>
      <c r="J10" s="4">
        <v>41170</v>
      </c>
      <c r="K10" s="4">
        <f t="shared" si="0"/>
        <v>126288.8</v>
      </c>
      <c r="L10" s="5" t="s">
        <v>126</v>
      </c>
    </row>
    <row r="11" spans="1:12" ht="60" x14ac:dyDescent="0.3">
      <c r="A11" s="1" t="s">
        <v>30</v>
      </c>
      <c r="B11" s="1" t="s">
        <v>31</v>
      </c>
      <c r="C11" s="1" t="s">
        <v>29</v>
      </c>
      <c r="D11" s="1" t="s">
        <v>110</v>
      </c>
      <c r="E11" s="1">
        <v>39</v>
      </c>
      <c r="F11" s="1" t="s">
        <v>117</v>
      </c>
      <c r="G11" s="1" t="s">
        <v>151</v>
      </c>
      <c r="H11" s="6" t="s">
        <v>152</v>
      </c>
      <c r="I11" s="4">
        <v>38610</v>
      </c>
      <c r="J11" s="4">
        <v>14260</v>
      </c>
      <c r="K11" s="4">
        <f t="shared" si="0"/>
        <v>49034.7</v>
      </c>
      <c r="L11" s="8" t="s">
        <v>127</v>
      </c>
    </row>
    <row r="12" spans="1:12" ht="84" x14ac:dyDescent="0.3">
      <c r="A12" s="1" t="s">
        <v>32</v>
      </c>
      <c r="B12" s="1" t="s">
        <v>33</v>
      </c>
      <c r="C12" s="1" t="s">
        <v>34</v>
      </c>
      <c r="D12" s="1" t="s">
        <v>110</v>
      </c>
      <c r="E12" s="1">
        <v>220</v>
      </c>
      <c r="F12" s="1" t="s">
        <v>116</v>
      </c>
      <c r="G12" s="1" t="s">
        <v>151</v>
      </c>
      <c r="H12" s="6" t="s">
        <v>154</v>
      </c>
      <c r="I12" s="4">
        <v>154880</v>
      </c>
      <c r="J12" s="4">
        <v>63720</v>
      </c>
      <c r="K12" s="4">
        <f t="shared" si="0"/>
        <v>196697.60000000001</v>
      </c>
      <c r="L12" s="8" t="s">
        <v>128</v>
      </c>
    </row>
    <row r="13" spans="1:12" ht="60" customHeight="1" x14ac:dyDescent="0.3">
      <c r="A13" s="1" t="s">
        <v>35</v>
      </c>
      <c r="B13" s="1" t="s">
        <v>36</v>
      </c>
      <c r="C13" s="1" t="s">
        <v>37</v>
      </c>
      <c r="D13" s="1" t="s">
        <v>105</v>
      </c>
      <c r="E13" s="1">
        <v>95</v>
      </c>
      <c r="F13" s="1" t="s">
        <v>106</v>
      </c>
      <c r="G13" s="1" t="s">
        <v>107</v>
      </c>
      <c r="H13" s="2" t="s">
        <v>108</v>
      </c>
      <c r="I13" s="3">
        <v>156750</v>
      </c>
      <c r="J13" s="4">
        <v>38000</v>
      </c>
      <c r="K13" s="4">
        <f t="shared" si="0"/>
        <v>199072.5</v>
      </c>
      <c r="L13" s="8" t="s">
        <v>129</v>
      </c>
    </row>
    <row r="14" spans="1:12" ht="36" x14ac:dyDescent="0.3">
      <c r="A14" s="1" t="s">
        <v>38</v>
      </c>
      <c r="B14" s="1" t="s">
        <v>39</v>
      </c>
      <c r="C14" s="1" t="s">
        <v>40</v>
      </c>
      <c r="D14" s="1" t="s">
        <v>114</v>
      </c>
      <c r="E14" s="1">
        <v>88</v>
      </c>
      <c r="F14" s="1" t="s">
        <v>118</v>
      </c>
      <c r="G14" s="1" t="s">
        <v>111</v>
      </c>
      <c r="H14" s="2" t="s">
        <v>155</v>
      </c>
      <c r="I14" s="4">
        <v>139950</v>
      </c>
      <c r="J14" s="4">
        <v>22000</v>
      </c>
      <c r="K14" s="4">
        <f t="shared" si="0"/>
        <v>177736.5</v>
      </c>
      <c r="L14" s="8" t="s">
        <v>130</v>
      </c>
    </row>
    <row r="15" spans="1:12" ht="24" x14ac:dyDescent="0.3">
      <c r="A15" s="1" t="s">
        <v>41</v>
      </c>
      <c r="B15" s="1" t="s">
        <v>42</v>
      </c>
      <c r="C15" s="1" t="s">
        <v>43</v>
      </c>
      <c r="D15" s="1" t="s">
        <v>110</v>
      </c>
      <c r="E15" s="1">
        <v>33</v>
      </c>
      <c r="F15" s="1" t="s">
        <v>118</v>
      </c>
      <c r="G15" s="1" t="s">
        <v>111</v>
      </c>
      <c r="H15" s="2" t="s">
        <v>112</v>
      </c>
      <c r="I15" s="4">
        <v>64350</v>
      </c>
      <c r="J15" s="4">
        <v>10230</v>
      </c>
      <c r="K15" s="4">
        <f t="shared" si="0"/>
        <v>81724.5</v>
      </c>
      <c r="L15" s="8" t="s">
        <v>131</v>
      </c>
    </row>
    <row r="16" spans="1:12" ht="48" x14ac:dyDescent="0.3">
      <c r="A16" s="1" t="s">
        <v>44</v>
      </c>
      <c r="B16" s="1" t="s">
        <v>45</v>
      </c>
      <c r="C16" s="7" t="s">
        <v>46</v>
      </c>
      <c r="D16" s="1" t="s">
        <v>110</v>
      </c>
      <c r="E16" s="1">
        <v>73</v>
      </c>
      <c r="F16" s="1" t="s">
        <v>116</v>
      </c>
      <c r="G16" s="1" t="s">
        <v>151</v>
      </c>
      <c r="H16" s="2" t="s">
        <v>156</v>
      </c>
      <c r="I16" s="4">
        <v>98550</v>
      </c>
      <c r="J16" s="4">
        <v>47200</v>
      </c>
      <c r="K16" s="4">
        <f t="shared" si="0"/>
        <v>125158.5</v>
      </c>
      <c r="L16" s="8" t="s">
        <v>132</v>
      </c>
    </row>
    <row r="17" spans="1:12" ht="264" x14ac:dyDescent="0.3">
      <c r="A17" s="1" t="s">
        <v>47</v>
      </c>
      <c r="B17" s="1" t="s">
        <v>48</v>
      </c>
      <c r="C17" s="1" t="s">
        <v>49</v>
      </c>
      <c r="D17" s="1" t="s">
        <v>110</v>
      </c>
      <c r="E17" s="1">
        <v>64.5</v>
      </c>
      <c r="F17" s="1" t="s">
        <v>116</v>
      </c>
      <c r="G17" s="1" t="s">
        <v>111</v>
      </c>
      <c r="H17" s="2" t="s">
        <v>166</v>
      </c>
      <c r="I17" s="4">
        <v>116100</v>
      </c>
      <c r="J17" s="4">
        <v>17755</v>
      </c>
      <c r="K17" s="4">
        <f t="shared" si="0"/>
        <v>147447</v>
      </c>
      <c r="L17" s="8" t="s">
        <v>133</v>
      </c>
    </row>
    <row r="18" spans="1:12" ht="48" x14ac:dyDescent="0.3">
      <c r="A18" s="1" t="s">
        <v>50</v>
      </c>
      <c r="B18" s="1" t="s">
        <v>51</v>
      </c>
      <c r="C18" s="1" t="s">
        <v>52</v>
      </c>
      <c r="D18" s="1" t="s">
        <v>114</v>
      </c>
      <c r="E18" s="1">
        <v>724</v>
      </c>
      <c r="F18" s="1" t="s">
        <v>119</v>
      </c>
      <c r="G18" s="1" t="s">
        <v>157</v>
      </c>
      <c r="H18" s="6" t="s">
        <v>158</v>
      </c>
      <c r="I18" s="3">
        <v>624240</v>
      </c>
      <c r="J18" s="3">
        <v>255300</v>
      </c>
      <c r="K18" s="4">
        <f t="shared" si="0"/>
        <v>792784.8</v>
      </c>
      <c r="L18" s="8" t="s">
        <v>134</v>
      </c>
    </row>
    <row r="19" spans="1:12" ht="30.6" customHeight="1" x14ac:dyDescent="0.3">
      <c r="A19" s="1" t="s">
        <v>53</v>
      </c>
      <c r="B19" s="1">
        <v>35152</v>
      </c>
      <c r="C19" s="1" t="s">
        <v>173</v>
      </c>
      <c r="D19" s="1" t="s">
        <v>110</v>
      </c>
      <c r="E19" s="1">
        <v>36</v>
      </c>
      <c r="F19" s="1" t="s">
        <v>116</v>
      </c>
      <c r="G19" s="1" t="s">
        <v>151</v>
      </c>
      <c r="H19" s="2" t="s">
        <v>174</v>
      </c>
      <c r="I19" s="4">
        <v>48600</v>
      </c>
      <c r="J19" s="9">
        <v>8790</v>
      </c>
      <c r="K19" s="4">
        <f t="shared" ref="K19" si="1">I19*1.27</f>
        <v>61722</v>
      </c>
      <c r="L19" s="8" t="s">
        <v>176</v>
      </c>
    </row>
    <row r="20" spans="1:12" ht="60" x14ac:dyDescent="0.3">
      <c r="A20" s="1" t="s">
        <v>56</v>
      </c>
      <c r="B20" s="1" t="s">
        <v>54</v>
      </c>
      <c r="C20" s="1" t="s">
        <v>55</v>
      </c>
      <c r="D20" s="1" t="s">
        <v>114</v>
      </c>
      <c r="E20" s="1">
        <v>72</v>
      </c>
      <c r="F20" s="1" t="s">
        <v>116</v>
      </c>
      <c r="G20" s="1" t="s">
        <v>151</v>
      </c>
      <c r="H20" s="2" t="s">
        <v>159</v>
      </c>
      <c r="I20" s="9">
        <v>92200</v>
      </c>
      <c r="J20" s="9">
        <v>46640</v>
      </c>
      <c r="K20" s="4">
        <f t="shared" si="0"/>
        <v>117094</v>
      </c>
      <c r="L20" s="8" t="s">
        <v>135</v>
      </c>
    </row>
    <row r="21" spans="1:12" ht="24" x14ac:dyDescent="0.3">
      <c r="A21" s="1" t="s">
        <v>59</v>
      </c>
      <c r="B21" s="1" t="s">
        <v>57</v>
      </c>
      <c r="C21" s="1" t="s">
        <v>58</v>
      </c>
      <c r="D21" s="1" t="s">
        <v>114</v>
      </c>
      <c r="E21" s="1">
        <v>1057.5999999999999</v>
      </c>
      <c r="F21" s="1" t="s">
        <v>120</v>
      </c>
      <c r="G21" s="1" t="s">
        <v>151</v>
      </c>
      <c r="H21" s="2" t="s">
        <v>160</v>
      </c>
      <c r="I21" s="4">
        <v>452400</v>
      </c>
      <c r="J21" s="4">
        <v>211813</v>
      </c>
      <c r="K21" s="4">
        <f t="shared" si="0"/>
        <v>574548</v>
      </c>
      <c r="L21" s="8" t="s">
        <v>136</v>
      </c>
    </row>
    <row r="22" spans="1:12" ht="24" x14ac:dyDescent="0.3">
      <c r="A22" s="1" t="s">
        <v>62</v>
      </c>
      <c r="B22" s="1" t="s">
        <v>60</v>
      </c>
      <c r="C22" s="1" t="s">
        <v>61</v>
      </c>
      <c r="D22" s="1" t="s">
        <v>114</v>
      </c>
      <c r="E22" s="1">
        <v>56</v>
      </c>
      <c r="F22" s="1" t="s">
        <v>118</v>
      </c>
      <c r="G22" s="1" t="s">
        <v>107</v>
      </c>
      <c r="H22" s="2" t="s">
        <v>112</v>
      </c>
      <c r="I22" s="4">
        <v>144900</v>
      </c>
      <c r="J22" s="4">
        <v>12780</v>
      </c>
      <c r="K22" s="4">
        <f t="shared" si="0"/>
        <v>184023</v>
      </c>
      <c r="L22" s="8" t="s">
        <v>137</v>
      </c>
    </row>
    <row r="23" spans="1:12" ht="24" x14ac:dyDescent="0.3">
      <c r="A23" s="1" t="s">
        <v>65</v>
      </c>
      <c r="B23" s="1" t="s">
        <v>63</v>
      </c>
      <c r="C23" s="1" t="s">
        <v>64</v>
      </c>
      <c r="D23" s="1" t="s">
        <v>110</v>
      </c>
      <c r="E23" s="1">
        <v>58</v>
      </c>
      <c r="F23" s="1" t="s">
        <v>117</v>
      </c>
      <c r="G23" s="1" t="s">
        <v>111</v>
      </c>
      <c r="H23" s="2" t="s">
        <v>162</v>
      </c>
      <c r="I23" s="4">
        <v>104400</v>
      </c>
      <c r="J23" s="4">
        <v>14000</v>
      </c>
      <c r="K23" s="4">
        <f t="shared" si="0"/>
        <v>132588</v>
      </c>
      <c r="L23" s="8" t="s">
        <v>138</v>
      </c>
    </row>
    <row r="24" spans="1:12" ht="36" x14ac:dyDescent="0.3">
      <c r="A24" s="1" t="s">
        <v>68</v>
      </c>
      <c r="B24" s="1" t="s">
        <v>66</v>
      </c>
      <c r="C24" s="1" t="s">
        <v>67</v>
      </c>
      <c r="D24" s="1" t="s">
        <v>110</v>
      </c>
      <c r="E24" s="1">
        <v>46</v>
      </c>
      <c r="F24" s="1" t="s">
        <v>119</v>
      </c>
      <c r="G24" s="1" t="s">
        <v>151</v>
      </c>
      <c r="H24" s="2" t="s">
        <v>168</v>
      </c>
      <c r="I24" s="4">
        <v>82800</v>
      </c>
      <c r="J24" s="4">
        <v>15180</v>
      </c>
      <c r="K24" s="4">
        <f t="shared" si="0"/>
        <v>105156</v>
      </c>
      <c r="L24" s="8" t="s">
        <v>139</v>
      </c>
    </row>
    <row r="25" spans="1:12" ht="26.25" customHeight="1" x14ac:dyDescent="0.3">
      <c r="A25" s="1" t="s">
        <v>71</v>
      </c>
      <c r="B25" s="1" t="s">
        <v>69</v>
      </c>
      <c r="C25" s="1" t="s">
        <v>70</v>
      </c>
      <c r="D25" s="1" t="s">
        <v>105</v>
      </c>
      <c r="E25" s="1">
        <v>134</v>
      </c>
      <c r="F25" s="1" t="s">
        <v>118</v>
      </c>
      <c r="G25" s="1" t="s">
        <v>151</v>
      </c>
      <c r="H25" s="2" t="s">
        <v>161</v>
      </c>
      <c r="I25" s="4">
        <v>160800</v>
      </c>
      <c r="J25" s="4">
        <v>27000</v>
      </c>
      <c r="K25" s="4">
        <f t="shared" si="0"/>
        <v>204216</v>
      </c>
      <c r="L25" s="8" t="s">
        <v>140</v>
      </c>
    </row>
    <row r="26" spans="1:12" ht="24" x14ac:dyDescent="0.3">
      <c r="A26" s="1" t="s">
        <v>74</v>
      </c>
      <c r="B26" s="1" t="s">
        <v>72</v>
      </c>
      <c r="C26" s="1" t="s">
        <v>73</v>
      </c>
      <c r="D26" s="1" t="s">
        <v>114</v>
      </c>
      <c r="E26" s="1">
        <v>195.3</v>
      </c>
      <c r="F26" s="1" t="s">
        <v>118</v>
      </c>
      <c r="G26" s="1" t="s">
        <v>111</v>
      </c>
      <c r="H26" s="2" t="s">
        <v>161</v>
      </c>
      <c r="I26" s="3">
        <v>383000</v>
      </c>
      <c r="J26" s="3">
        <v>43615</v>
      </c>
      <c r="K26" s="4">
        <f t="shared" si="0"/>
        <v>486410</v>
      </c>
      <c r="L26" s="8" t="s">
        <v>141</v>
      </c>
    </row>
    <row r="27" spans="1:12" ht="24" x14ac:dyDescent="0.3">
      <c r="A27" s="1" t="s">
        <v>77</v>
      </c>
      <c r="B27" s="1" t="s">
        <v>75</v>
      </c>
      <c r="C27" s="1" t="s">
        <v>76</v>
      </c>
      <c r="D27" s="1" t="s">
        <v>110</v>
      </c>
      <c r="E27" s="1">
        <v>23</v>
      </c>
      <c r="F27" s="1" t="s">
        <v>113</v>
      </c>
      <c r="G27" s="1" t="s">
        <v>111</v>
      </c>
      <c r="H27" s="2" t="s">
        <v>162</v>
      </c>
      <c r="I27" s="4">
        <v>68770</v>
      </c>
      <c r="J27" s="4">
        <v>5359</v>
      </c>
      <c r="K27" s="4">
        <f t="shared" si="0"/>
        <v>87337.9</v>
      </c>
      <c r="L27" s="8" t="s">
        <v>142</v>
      </c>
    </row>
    <row r="28" spans="1:12" ht="33.75" customHeight="1" x14ac:dyDescent="0.3">
      <c r="A28" s="17" t="s">
        <v>81</v>
      </c>
      <c r="B28" s="1" t="s">
        <v>78</v>
      </c>
      <c r="C28" s="17" t="s">
        <v>79</v>
      </c>
      <c r="D28" s="17" t="s">
        <v>110</v>
      </c>
      <c r="E28" s="1">
        <v>19</v>
      </c>
      <c r="F28" s="17" t="s">
        <v>116</v>
      </c>
      <c r="G28" s="17" t="s">
        <v>151</v>
      </c>
      <c r="H28" s="14" t="s">
        <v>169</v>
      </c>
      <c r="I28" s="10">
        <v>37620</v>
      </c>
      <c r="J28" s="12">
        <v>15234</v>
      </c>
      <c r="K28" s="12">
        <f t="shared" si="0"/>
        <v>47777.4</v>
      </c>
      <c r="L28" s="34" t="s">
        <v>143</v>
      </c>
    </row>
    <row r="29" spans="1:12" ht="30" customHeight="1" x14ac:dyDescent="0.3">
      <c r="A29" s="19"/>
      <c r="B29" s="1" t="s">
        <v>80</v>
      </c>
      <c r="C29" s="19"/>
      <c r="D29" s="19"/>
      <c r="E29" s="1">
        <v>19</v>
      </c>
      <c r="F29" s="19"/>
      <c r="G29" s="19"/>
      <c r="H29" s="16"/>
      <c r="I29" s="11"/>
      <c r="J29" s="13"/>
      <c r="K29" s="13"/>
      <c r="L29" s="34"/>
    </row>
    <row r="30" spans="1:12" ht="84" x14ac:dyDescent="0.3">
      <c r="A30" s="1" t="s">
        <v>84</v>
      </c>
      <c r="B30" s="1" t="s">
        <v>82</v>
      </c>
      <c r="C30" s="1" t="s">
        <v>83</v>
      </c>
      <c r="D30" s="1" t="s">
        <v>110</v>
      </c>
      <c r="E30" s="1">
        <v>60</v>
      </c>
      <c r="F30" s="1" t="s">
        <v>116</v>
      </c>
      <c r="G30" s="1" t="s">
        <v>111</v>
      </c>
      <c r="H30" s="6" t="s">
        <v>170</v>
      </c>
      <c r="I30" s="4">
        <v>108000</v>
      </c>
      <c r="J30" s="4">
        <v>16433</v>
      </c>
      <c r="K30" s="4">
        <f t="shared" si="0"/>
        <v>137160</v>
      </c>
      <c r="L30" s="5" t="s">
        <v>144</v>
      </c>
    </row>
    <row r="31" spans="1:12" ht="72" x14ac:dyDescent="0.3">
      <c r="A31" s="1" t="s">
        <v>87</v>
      </c>
      <c r="B31" s="1" t="s">
        <v>85</v>
      </c>
      <c r="C31" s="1" t="s">
        <v>86</v>
      </c>
      <c r="D31" s="1" t="s">
        <v>110</v>
      </c>
      <c r="E31" s="1">
        <v>72</v>
      </c>
      <c r="F31" s="1" t="s">
        <v>118</v>
      </c>
      <c r="G31" s="1" t="s">
        <v>151</v>
      </c>
      <c r="H31" s="2" t="s">
        <v>163</v>
      </c>
      <c r="I31" s="4">
        <v>97200</v>
      </c>
      <c r="J31" s="4">
        <v>31366</v>
      </c>
      <c r="K31" s="4">
        <f t="shared" si="0"/>
        <v>123444</v>
      </c>
      <c r="L31" s="8" t="s">
        <v>145</v>
      </c>
    </row>
    <row r="32" spans="1:12" ht="24" x14ac:dyDescent="0.3">
      <c r="A32" s="1" t="s">
        <v>90</v>
      </c>
      <c r="B32" s="1" t="s">
        <v>88</v>
      </c>
      <c r="C32" s="1" t="s">
        <v>89</v>
      </c>
      <c r="D32" s="1" t="s">
        <v>110</v>
      </c>
      <c r="E32" s="1">
        <v>53</v>
      </c>
      <c r="F32" s="1" t="s">
        <v>120</v>
      </c>
      <c r="G32" s="1" t="s">
        <v>111</v>
      </c>
      <c r="H32" s="2" t="s">
        <v>160</v>
      </c>
      <c r="I32" s="4">
        <v>95400</v>
      </c>
      <c r="J32" s="4">
        <v>28600</v>
      </c>
      <c r="K32" s="4">
        <f t="shared" si="0"/>
        <v>121158</v>
      </c>
      <c r="L32" s="8" t="s">
        <v>146</v>
      </c>
    </row>
    <row r="33" spans="1:12" ht="22.5" customHeight="1" x14ac:dyDescent="0.3">
      <c r="A33" s="17" t="s">
        <v>96</v>
      </c>
      <c r="B33" s="1" t="s">
        <v>91</v>
      </c>
      <c r="C33" s="17" t="s">
        <v>92</v>
      </c>
      <c r="D33" s="17" t="s">
        <v>110</v>
      </c>
      <c r="E33" s="1">
        <v>31</v>
      </c>
      <c r="F33" s="17" t="s">
        <v>113</v>
      </c>
      <c r="G33" s="17" t="s">
        <v>111</v>
      </c>
      <c r="H33" s="14" t="s">
        <v>171</v>
      </c>
      <c r="I33" s="10">
        <v>298540</v>
      </c>
      <c r="J33" s="12">
        <v>58450</v>
      </c>
      <c r="K33" s="12">
        <f t="shared" si="0"/>
        <v>379145.8</v>
      </c>
      <c r="L33" s="34" t="s">
        <v>147</v>
      </c>
    </row>
    <row r="34" spans="1:12" ht="18.75" customHeight="1" x14ac:dyDescent="0.3">
      <c r="A34" s="18"/>
      <c r="B34" s="1" t="s">
        <v>93</v>
      </c>
      <c r="C34" s="18"/>
      <c r="D34" s="18"/>
      <c r="E34" s="1">
        <v>36</v>
      </c>
      <c r="F34" s="18"/>
      <c r="G34" s="18"/>
      <c r="H34" s="15"/>
      <c r="I34" s="20"/>
      <c r="J34" s="21"/>
      <c r="K34" s="21"/>
      <c r="L34" s="34"/>
    </row>
    <row r="35" spans="1:12" ht="27" customHeight="1" x14ac:dyDescent="0.3">
      <c r="A35" s="18"/>
      <c r="B35" s="1" t="s">
        <v>94</v>
      </c>
      <c r="C35" s="18"/>
      <c r="D35" s="19"/>
      <c r="E35" s="1">
        <v>25</v>
      </c>
      <c r="F35" s="18"/>
      <c r="G35" s="18"/>
      <c r="H35" s="15"/>
      <c r="I35" s="20"/>
      <c r="J35" s="21"/>
      <c r="K35" s="21"/>
      <c r="L35" s="34"/>
    </row>
    <row r="36" spans="1:12" ht="19.5" customHeight="1" x14ac:dyDescent="0.3">
      <c r="A36" s="19"/>
      <c r="B36" s="1" t="s">
        <v>95</v>
      </c>
      <c r="C36" s="19"/>
      <c r="D36" s="1" t="s">
        <v>105</v>
      </c>
      <c r="E36" s="1">
        <v>26</v>
      </c>
      <c r="F36" s="19"/>
      <c r="G36" s="19"/>
      <c r="H36" s="16"/>
      <c r="I36" s="11"/>
      <c r="J36" s="13"/>
      <c r="K36" s="13"/>
      <c r="L36" s="34"/>
    </row>
    <row r="37" spans="1:12" ht="24" x14ac:dyDescent="0.3">
      <c r="A37" s="1" t="s">
        <v>99</v>
      </c>
      <c r="B37" s="1" t="s">
        <v>97</v>
      </c>
      <c r="C37" s="1" t="s">
        <v>98</v>
      </c>
      <c r="D37" s="1" t="s">
        <v>110</v>
      </c>
      <c r="E37" s="1">
        <v>91</v>
      </c>
      <c r="F37" s="1" t="s">
        <v>119</v>
      </c>
      <c r="G37" s="1" t="s">
        <v>111</v>
      </c>
      <c r="H37" s="2" t="s">
        <v>112</v>
      </c>
      <c r="I37" s="4">
        <v>200200</v>
      </c>
      <c r="J37" s="4">
        <v>26880</v>
      </c>
      <c r="K37" s="4">
        <f t="shared" si="0"/>
        <v>254254</v>
      </c>
      <c r="L37" s="8" t="s">
        <v>148</v>
      </c>
    </row>
    <row r="38" spans="1:12" ht="24" x14ac:dyDescent="0.3">
      <c r="A38" s="1" t="s">
        <v>102</v>
      </c>
      <c r="B38" s="1" t="s">
        <v>100</v>
      </c>
      <c r="C38" s="1" t="s">
        <v>101</v>
      </c>
      <c r="D38" s="1" t="s">
        <v>114</v>
      </c>
      <c r="E38" s="1">
        <v>250.59</v>
      </c>
      <c r="F38" s="1" t="s">
        <v>119</v>
      </c>
      <c r="G38" s="1" t="s">
        <v>151</v>
      </c>
      <c r="H38" s="2" t="s">
        <v>164</v>
      </c>
      <c r="I38" s="4">
        <v>281600</v>
      </c>
      <c r="J38" s="4">
        <v>50272</v>
      </c>
      <c r="K38" s="4">
        <f t="shared" si="0"/>
        <v>357632</v>
      </c>
      <c r="L38" s="8" t="s">
        <v>149</v>
      </c>
    </row>
    <row r="39" spans="1:12" ht="24" x14ac:dyDescent="0.3">
      <c r="A39" s="1" t="s">
        <v>175</v>
      </c>
      <c r="B39" s="1" t="s">
        <v>103</v>
      </c>
      <c r="C39" s="1" t="s">
        <v>104</v>
      </c>
      <c r="D39" s="1" t="s">
        <v>110</v>
      </c>
      <c r="E39" s="1">
        <v>33</v>
      </c>
      <c r="F39" s="1" t="s">
        <v>120</v>
      </c>
      <c r="G39" s="1" t="s">
        <v>111</v>
      </c>
      <c r="H39" s="2" t="s">
        <v>160</v>
      </c>
      <c r="I39" s="4">
        <v>64350</v>
      </c>
      <c r="J39" s="4">
        <v>8080</v>
      </c>
      <c r="K39" s="4">
        <f t="shared" si="0"/>
        <v>81724.5</v>
      </c>
      <c r="L39" s="8" t="s">
        <v>150</v>
      </c>
    </row>
  </sheetData>
  <mergeCells count="52">
    <mergeCell ref="L6:L7"/>
    <mergeCell ref="L8:L9"/>
    <mergeCell ref="L28:L29"/>
    <mergeCell ref="L33:L36"/>
    <mergeCell ref="F6:F7"/>
    <mergeCell ref="F8:F9"/>
    <mergeCell ref="F28:F29"/>
    <mergeCell ref="F33:F36"/>
    <mergeCell ref="H6:H7"/>
    <mergeCell ref="J6:J7"/>
    <mergeCell ref="I6:I7"/>
    <mergeCell ref="K6:K7"/>
    <mergeCell ref="J8:J9"/>
    <mergeCell ref="G6:G7"/>
    <mergeCell ref="I8:I9"/>
    <mergeCell ref="K8:K9"/>
    <mergeCell ref="D33:D35"/>
    <mergeCell ref="A33:A36"/>
    <mergeCell ref="C33:C36"/>
    <mergeCell ref="D28:D29"/>
    <mergeCell ref="D6:D7"/>
    <mergeCell ref="C6:C7"/>
    <mergeCell ref="A6:A7"/>
    <mergeCell ref="A8:A9"/>
    <mergeCell ref="A28:A29"/>
    <mergeCell ref="C8:C9"/>
    <mergeCell ref="D8:D9"/>
    <mergeCell ref="G1:G2"/>
    <mergeCell ref="A1:A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H8:H9"/>
    <mergeCell ref="G8:G9"/>
    <mergeCell ref="C28:C29"/>
    <mergeCell ref="H28:H29"/>
    <mergeCell ref="G28:G29"/>
    <mergeCell ref="I28:I29"/>
    <mergeCell ref="J28:J29"/>
    <mergeCell ref="K28:K29"/>
    <mergeCell ref="H33:H36"/>
    <mergeCell ref="G33:G36"/>
    <mergeCell ref="I33:I36"/>
    <mergeCell ref="J33:J36"/>
    <mergeCell ref="K33:K36"/>
  </mergeCells>
  <phoneticPr fontId="10" type="noConversion"/>
  <hyperlinks>
    <hyperlink ref="L4" r:id="rId1" xr:uid="{7BBB8F4D-C24E-4886-AF54-3D863F4FDC79}"/>
    <hyperlink ref="L3" r:id="rId2" xr:uid="{74E18E29-E6D3-436F-A821-6FF81910E607}"/>
    <hyperlink ref="L5" r:id="rId3" xr:uid="{846A1A60-C50D-4459-AD04-BA02DC181564}"/>
    <hyperlink ref="L12" r:id="rId4" xr:uid="{4233868F-EDC7-4389-AE6B-DB6BC3A1FE28}"/>
    <hyperlink ref="L13" r:id="rId5" xr:uid="{48C0AE80-09B0-45B4-BAA7-DFA5733B2A52}"/>
    <hyperlink ref="L14" r:id="rId6" xr:uid="{11995FAF-428A-4723-8599-D1772856F89C}"/>
    <hyperlink ref="L16" r:id="rId7" xr:uid="{BDF99D26-5E68-4F88-933D-A6BC58A80798}"/>
    <hyperlink ref="L18" r:id="rId8" xr:uid="{EB922B63-82AB-43A8-8EA5-C90EBB5F00DD}"/>
    <hyperlink ref="L20" r:id="rId9" xr:uid="{54DC368C-3EC2-4E5D-B72E-1524F4233273}"/>
    <hyperlink ref="L21" r:id="rId10" xr:uid="{329E22EE-3F4D-450F-B790-5F2164C9D10A}"/>
    <hyperlink ref="L22" r:id="rId11" xr:uid="{8D8DC18D-0976-481E-8554-CBBDED2DC92F}"/>
    <hyperlink ref="L24" r:id="rId12" xr:uid="{7CC9CF53-6150-4CB4-A8E8-2B37519338EC}"/>
    <hyperlink ref="L26" r:id="rId13" xr:uid="{1ADFBD26-CBDC-4A71-864A-50EE94F77AD7}"/>
    <hyperlink ref="L28" r:id="rId14" xr:uid="{432B5673-56EA-4E22-AEC6-C3C5F3369099}"/>
    <hyperlink ref="L30" r:id="rId15" xr:uid="{1A3AA4D5-5AD3-4C18-8CF1-93CA3B64A118}"/>
    <hyperlink ref="L38" r:id="rId16" xr:uid="{F3FCA6D1-4C89-4ED7-9AF3-3725B4A3A3B9}"/>
    <hyperlink ref="L37" r:id="rId17" xr:uid="{57089860-FED5-44E7-A966-9E607A8A97E0}"/>
    <hyperlink ref="L33" r:id="rId18" xr:uid="{07A92396-56A2-4B31-8339-F08202BED089}"/>
    <hyperlink ref="L6" r:id="rId19" xr:uid="{12D14DAC-40A7-499D-8453-9B0370AC969A}"/>
    <hyperlink ref="L8" r:id="rId20" xr:uid="{D6E727A8-2D00-428C-98D3-7E70209AE8D1}"/>
    <hyperlink ref="L17" r:id="rId21" xr:uid="{3F2CB766-F47B-4093-AD39-FCF46C431C3D}"/>
    <hyperlink ref="L23" r:id="rId22" xr:uid="{1FBACF21-004D-4568-BFF7-9B020BC617C3}"/>
    <hyperlink ref="L25" r:id="rId23" xr:uid="{458ADF17-E0CD-4A74-9007-CDEB92383B00}"/>
    <hyperlink ref="L32" r:id="rId24" xr:uid="{5A7C6925-F073-44A9-8A8B-E2C011059EFD}"/>
    <hyperlink ref="L11" r:id="rId25" xr:uid="{4C8F57FB-65EC-460B-ACFF-4E55D1E84250}"/>
    <hyperlink ref="L15" r:id="rId26" xr:uid="{5F8C1C36-CEF3-4274-A106-49D2CAB50A1B}"/>
    <hyperlink ref="L27" r:id="rId27" xr:uid="{C13FB421-2048-4161-84F9-0BDCDA138F14}"/>
    <hyperlink ref="L31" r:id="rId28" xr:uid="{2736422C-C6B9-432A-B24A-121A1C46E291}"/>
    <hyperlink ref="L39" r:id="rId29" xr:uid="{3C8440FB-591E-4786-B37A-C9EE219BB2C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06BCAE062BA41BBEC29ED40450EF8" ma:contentTypeVersion="18" ma:contentTypeDescription="Új dokumentum létrehozása." ma:contentTypeScope="" ma:versionID="4e707e42e776574df27ee5f5ab200e5a">
  <xsd:schema xmlns:xsd="http://www.w3.org/2001/XMLSchema" xmlns:xs="http://www.w3.org/2001/XMLSchema" xmlns:p="http://schemas.microsoft.com/office/2006/metadata/properties" xmlns:ns2="1e425691-2c77-42c8-b692-0f8a1cf972b1" xmlns:ns3="771c00e7-c126-42b8-866e-9abddc29dd41" targetNamespace="http://schemas.microsoft.com/office/2006/metadata/properties" ma:root="true" ma:fieldsID="14586a20016d07d8b4a3edc3a6412d4e" ns2:_="" ns3:_="">
    <xsd:import namespace="1e425691-2c77-42c8-b692-0f8a1cf972b1"/>
    <xsd:import namespace="771c00e7-c126-42b8-866e-9abddc29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Civilhelyis_x00e9_gekbesz_x00e1_mol_x00f3_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25691-2c77-42c8-b692-0f8a1cf97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4af59763-231c-422f-b2bf-1e31e28d44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ivilhelyis_x00e9_gekbesz_x00e1_mol_x00f3_" ma:index="19" nillable="true" ma:displayName="Civil helyiségek beszámoló" ma:format="Dropdown" ma:internalName="Civilhelyis_x00e9_gekbesz_x00e1_mol_x00f3_">
      <xsd:simpleType>
        <xsd:restriction base="dms:Text">
          <xsd:maxLength value="255"/>
        </xsd:restriction>
      </xsd:simpleType>
    </xsd:element>
    <xsd:element name="MediaServiceDateTaken" ma:index="20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c00e7-c126-42b8-866e-9abddc29dd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a322ed6-a670-4bd7-81ed-238040ff6592}" ma:internalName="TaxCatchAll" ma:showField="CatchAllData" ma:web="771c00e7-c126-42b8-866e-9abddc29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vilhelyis_x00e9_gekbesz_x00e1_mol_x00f3_ xmlns="1e425691-2c77-42c8-b692-0f8a1cf972b1" xsi:nil="true"/>
    <TaxCatchAll xmlns="771c00e7-c126-42b8-866e-9abddc29dd41" xsi:nil="true"/>
    <lcf76f155ced4ddcb4097134ff3c332f xmlns="1e425691-2c77-42c8-b692-0f8a1cf972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377832-892B-4431-B551-4C293983532A}"/>
</file>

<file path=customXml/itemProps2.xml><?xml version="1.0" encoding="utf-8"?>
<ds:datastoreItem xmlns:ds="http://schemas.openxmlformats.org/officeDocument/2006/customXml" ds:itemID="{E5A80B76-8D7D-4B29-A074-0F58651890FA}"/>
</file>

<file path=customXml/itemProps3.xml><?xml version="1.0" encoding="utf-8"?>
<ds:datastoreItem xmlns:ds="http://schemas.openxmlformats.org/officeDocument/2006/customXml" ds:itemID="{CB167195-E07F-42B6-AFF0-FCEC2F3E55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Gyetvai Gerda</dc:creator>
  <cp:lastModifiedBy>Nagy Andrea</cp:lastModifiedBy>
  <dcterms:created xsi:type="dcterms:W3CDTF">2026-07-27T11:38:19Z</dcterms:created>
  <dcterms:modified xsi:type="dcterms:W3CDTF">2026-08-04T19:28:09Z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0x010100D9706BCAE062BA41BBEC29ED40450EF8</vt:lpwstr>
  </property>
</Properties>
</file>